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DieseArbeitsmappe" defaultThemeVersion="124226"/>
  <mc:AlternateContent xmlns:mc="http://schemas.openxmlformats.org/markup-compatibility/2006">
    <mc:Choice Requires="x15">
      <x15ac:absPath xmlns:x15ac="http://schemas.microsoft.com/office/spreadsheetml/2010/11/ac" url="\\lindau.stw.intra\swli\UserHome\michelle.billet\Eigene Dateien\"/>
    </mc:Choice>
  </mc:AlternateContent>
  <xr:revisionPtr revIDLastSave="0" documentId="13_ncr:1_{DB992166-79D0-4F7D-85C9-4573E7CE959A}" xr6:coauthVersionLast="44" xr6:coauthVersionMax="44" xr10:uidLastSave="{00000000-0000-0000-0000-000000000000}"/>
  <bookViews>
    <workbookView xWindow="28680" yWindow="-120" windowWidth="29040" windowHeight="15840" xr2:uid="{00000000-000D-0000-FFFF-FFFF00000000}"/>
  </bookViews>
  <sheets>
    <sheet name="Preisblatt STR-NE_010124" sheetId="1" r:id="rId1"/>
  </sheets>
  <externalReferences>
    <externalReference r:id="rId2"/>
    <externalReference r:id="rId3"/>
    <externalReference r:id="rId4"/>
    <externalReference r:id="rId5"/>
    <externalReference r:id="rId6"/>
  </externalReferences>
  <definedNames>
    <definedName name="_Fill" localSheetId="0" hidden="1">#REF!</definedName>
    <definedName name="_Fill" hidden="1">#REF!</definedName>
    <definedName name="Arbeitsanteil" localSheetId="0">[1]Prämissen!$B$9</definedName>
    <definedName name="Arbeitsanteil">[2]Prämissen!$B$9</definedName>
    <definedName name="Arbeitsanteil_OT">#REF!</definedName>
    <definedName name="Arbeitsanteil_OV">#REF!</definedName>
    <definedName name="_xlnm.Print_Area" localSheetId="0">'Preisblatt STR-NE_010124'!$A$1:$I$168</definedName>
    <definedName name="_xlnm.Print_Titles" localSheetId="0">'Preisblatt STR-NE_010124'!$1:$5</definedName>
    <definedName name="EVU">[3]Allgemeines!$B$6</definedName>
    <definedName name="groesser_KP">[3]Listenelemente!$C$39</definedName>
    <definedName name="HSPK_gem_A_O_N" localSheetId="0">'[3]HSP-SVK'!#REF!</definedName>
    <definedName name="HSPK_gem_A_O_N">'[3]HSP-SVK'!#REF!</definedName>
    <definedName name="HSPK_gem_M_G_H" localSheetId="0">'[3]HSP-SVK'!#REF!</definedName>
    <definedName name="HSPK_gem_M_G_H">'[3]HSP-SVK'!#REF!</definedName>
    <definedName name="HSPK_gem_M_G_N" localSheetId="0">'[3]HSP-SVK'!#REF!</definedName>
    <definedName name="HSPK_gem_M_G_N">'[3]HSP-SVK'!#REF!</definedName>
    <definedName name="HSPK_gem_M_I_H" localSheetId="0">'[3]HSP-SVK'!#REF!</definedName>
    <definedName name="HSPK_gem_M_I_H">'[3]HSP-SVK'!#REF!</definedName>
    <definedName name="HSPK_gem_M_I_N" localSheetId="0">'[3]HSP-SVK'!#REF!</definedName>
    <definedName name="HSPK_gem_M_I_N">'[3]HSP-SVK'!#REF!</definedName>
    <definedName name="HSPK_gem_M_O_H" localSheetId="0">'[3]HSP-SVK'!#REF!</definedName>
    <definedName name="HSPK_gem_M_O_H">'[3]HSP-SVK'!#REF!</definedName>
    <definedName name="HSPK_gem_M_O_N" localSheetId="0">'[3]HSP-SVK'!#REF!</definedName>
    <definedName name="HSPK_gem_M_O_N">'[3]HSP-SVK'!#REF!</definedName>
    <definedName name="Jahr">[3]Listenelemente!$B$34</definedName>
    <definedName name="kleiner_KP">[3]Listenelemente!$C$38</definedName>
    <definedName name="Kosten_OT" localSheetId="0">[1]Prämissen!$B$11</definedName>
    <definedName name="Kosten_OT">[2]Prämissen!$B$11</definedName>
    <definedName name="Kosten_OV" localSheetId="0">[1]Prämissen!$B$12</definedName>
    <definedName name="Kosten_OV">[2]Prämissen!$B$12</definedName>
    <definedName name="Leistungsanteil" localSheetId="0">[1]Prämissen!$B$10</definedName>
    <definedName name="Leistungsanteil">[2]Prämissen!$B$10</definedName>
    <definedName name="Leistungsanteil_OT">#REF!</definedName>
    <definedName name="Leistungsanteil_OV">#REF!</definedName>
    <definedName name="MSPK_gem_A_I_H" localSheetId="0">'[3]MSP-SVK'!#REF!</definedName>
    <definedName name="MSPK_gem_A_I_H">'[3]MSP-SVK'!#REF!</definedName>
    <definedName name="MSPK_gem_A_I_N" localSheetId="0">'[3]MSP-SVK'!#REF!</definedName>
    <definedName name="MSPK_gem_A_I_N">'[3]MSP-SVK'!#REF!</definedName>
    <definedName name="MSPK_gem_A_O_H" localSheetId="0">'[3]MSP-SVK'!#REF!</definedName>
    <definedName name="MSPK_gem_A_O_H">'[3]MSP-SVK'!#REF!</definedName>
    <definedName name="MSPK_gem_A_O_N" localSheetId="0">'[3]MSP-SVK'!#REF!</definedName>
    <definedName name="MSPK_gem_A_O_N">'[3]MSP-SVK'!#REF!</definedName>
    <definedName name="MSPK_gem_M_G_H" localSheetId="0">'[3]MSP-SVK'!#REF!</definedName>
    <definedName name="MSPK_gem_M_G_H">'[3]MSP-SVK'!#REF!</definedName>
    <definedName name="MSPK_gem_M_G_N" localSheetId="0">'[3]MSP-SVK'!#REF!</definedName>
    <definedName name="MSPK_gem_M_G_N">'[3]MSP-SVK'!#REF!</definedName>
    <definedName name="MSPK_gem_M_I_H" localSheetId="0">'[3]MSP-SVK'!#REF!</definedName>
    <definedName name="MSPK_gem_M_I_H">'[3]MSP-SVK'!#REF!</definedName>
    <definedName name="MSPK_gem_M_I_N" localSheetId="0">'[3]MSP-SVK'!#REF!</definedName>
    <definedName name="MSPK_gem_M_I_N">'[3]MSP-SVK'!#REF!</definedName>
    <definedName name="MSPK_gem_M_O_H" localSheetId="0">'[3]MSP-SVK'!#REF!</definedName>
    <definedName name="MSPK_gem_M_O_H">'[3]MSP-SVK'!#REF!</definedName>
    <definedName name="MSPK_gem_M_O_N" localSheetId="0">'[3]MSP-SVK'!#REF!</definedName>
    <definedName name="MSPK_gem_M_O_N">'[3]MSP-SVK'!#REF!</definedName>
    <definedName name="MWh_Gesamt" localSheetId="0">'[1]Datenbasis Arbeit'!$B$2</definedName>
    <definedName name="MWh_Gesamt">'[2]Datenbasis Arbeit'!$B$2</definedName>
    <definedName name="NSPK_gem_A_I_N" localSheetId="0">'[3]NSP-SVK'!#REF!</definedName>
    <definedName name="NSPK_gem_A_I_N">'[3]NSP-SVK'!#REF!</definedName>
    <definedName name="NSPK_gem_A_O_H" localSheetId="0">'[3]NSP-SVK'!#REF!</definedName>
    <definedName name="NSPK_gem_A_O_H">'[3]NSP-SVK'!#REF!</definedName>
    <definedName name="NSPK_gem_A_O_N" localSheetId="0">'[3]NSP-SVK'!#REF!</definedName>
    <definedName name="NSPK_gem_A_O_N">'[3]NSP-SVK'!#REF!</definedName>
    <definedName name="NSPK_gem_M_G_H" localSheetId="0">'[3]NSP-SVK'!#REF!</definedName>
    <definedName name="NSPK_gem_M_G_H">'[3]NSP-SVK'!#REF!</definedName>
    <definedName name="NSPK_gem_M_G_N" localSheetId="0">'[3]NSP-SVK'!#REF!</definedName>
    <definedName name="NSPK_gem_M_G_N">'[3]NSP-SVK'!#REF!</definedName>
    <definedName name="NSPK_gem_M_I_H" localSheetId="0">'[3]NSP-SVK'!#REF!</definedName>
    <definedName name="NSPK_gem_M_I_H">'[3]NSP-SVK'!#REF!</definedName>
    <definedName name="NSPK_gem_M_I_N" localSheetId="0">'[3]NSP-SVK'!#REF!</definedName>
    <definedName name="NSPK_gem_M_I_N">'[3]NSP-SVK'!#REF!</definedName>
    <definedName name="NSPK_gem_M_O_H" localSheetId="0">'[3]NSP-SVK'!#REF!</definedName>
    <definedName name="NSPK_gem_M_O_H">'[3]NSP-SVK'!#REF!</definedName>
    <definedName name="NSPK_gem_M_O_N" localSheetId="0">'[3]NSP-SVK'!#REF!</definedName>
    <definedName name="NSPK_gem_M_O_N">'[3]NSP-SVK'!#REF!</definedName>
    <definedName name="ONSTK_gem_M_I_N" localSheetId="0">'[3]ONST-SVK'!#REF!</definedName>
    <definedName name="ONSTK_gem_M_I_N">'[3]ONST-SVK'!#REF!</definedName>
    <definedName name="ONSTK_gem_M_O_H" localSheetId="0">'[3]ONST-SVK'!#REF!</definedName>
    <definedName name="ONSTK_gem_M_O_H">'[3]ONST-SVK'!#REF!</definedName>
    <definedName name="ONSTK_gem_M_O_N" localSheetId="0">'[3]ONST-SVK'!#REF!</definedName>
    <definedName name="ONSTK_gem_M_O_N">'[3]ONST-SVK'!#REF!</definedName>
    <definedName name="OV_Anteil" localSheetId="0">'[4]Datenbasis Arbeit'!#REF!</definedName>
    <definedName name="OV_Anteil">'[4]Datenbasis Arbeit'!#REF!</definedName>
    <definedName name="QGew">[5]Kundendaten!$C$479</definedName>
    <definedName name="QHH">[5]Kundendaten!$C$477</definedName>
    <definedName name="QLW">[5]Kundendaten!$C$478</definedName>
    <definedName name="UWK_gem_M_G_H" localSheetId="0">'[3]UW-SVK'!#REF!</definedName>
    <definedName name="UWK_gem_M_G_H">'[3]UW-SVK'!#REF!</definedName>
    <definedName name="UWK_gem_M_G_N" localSheetId="0">'[3]UW-SVK'!#REF!</definedName>
    <definedName name="UWK_gem_M_G_N">'[3]UW-SVK'!#REF!</definedName>
    <definedName name="UWK_gem_M_I_H" localSheetId="0">'[3]UW-SVK'!#REF!</definedName>
    <definedName name="UWK_gem_M_I_H">'[3]UW-SVK'!#REF!</definedName>
    <definedName name="UWK_gem_M_I_N" localSheetId="0">'[3]UW-SVK'!#REF!</definedName>
    <definedName name="UWK_gem_M_I_N">'[3]UW-SVK'!#REF!</definedName>
    <definedName name="UWK_gem_M_O_H" localSheetId="0">'[3]UW-SVK'!#REF!</definedName>
    <definedName name="UWK_gem_M_O_H">'[3]UW-SVK'!#REF!</definedName>
    <definedName name="UWK_gem_M_O_N" localSheetId="0">'[3]UW-SVK'!#REF!</definedName>
    <definedName name="UWK_gem_M_O_N">'[3]UW-SVK'!#REF!</definedName>
    <definedName name="VUNR" localSheetId="0">[4]Prämissen!#REF!</definedName>
    <definedName name="VUNR">[4]Prämissen!#REF!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1" i="1" l="1"/>
  <c r="H22" i="1" s="1"/>
  <c r="G119" i="1" l="1"/>
  <c r="G118" i="1"/>
  <c r="G117" i="1"/>
</calcChain>
</file>

<file path=xl/sharedStrings.xml><?xml version="1.0" encoding="utf-8"?>
<sst xmlns="http://schemas.openxmlformats.org/spreadsheetml/2006/main" count="223" uniqueCount="160">
  <si>
    <t xml:space="preserve">Preisblatt   </t>
  </si>
  <si>
    <t>für die Nutzung des Stromverteilungsnetzes</t>
  </si>
  <si>
    <t>der Stadtwerke Lindau (B) GmbH &amp; Co. KG</t>
  </si>
  <si>
    <t>1.   Entgelte für Netznutzung</t>
  </si>
  <si>
    <t>Die Entgelte für Netznutzung beinhalten die Bereitstellung der Netzbetriebsmittel (Leitungen, Schaltanlagen, Transformatoren), die Systemdienstleistungen und die mit dem Energietransport verbundenen Leistungs- und Arbeitsverluste.</t>
  </si>
  <si>
    <t>In den ausgewiesenen Entgelten ist die statistische Durchmischung der einzelnen Übertragungsleistungen, der sogenannte Gleichzeitigkeitsgrad, der die nicht zeitgleiche Inanspruchnahme des Netzes durch die Gesamtheit der Netzkunden widerspiegelt, bereits berücksichtigt.</t>
  </si>
  <si>
    <r>
      <t xml:space="preserve">Bemessungsgrundlage für das Netzentgelt ist die </t>
    </r>
    <r>
      <rPr>
        <u/>
        <sz val="12"/>
        <rFont val="Calibri"/>
        <family val="2"/>
      </rPr>
      <t>gemessene Jahresarbeit</t>
    </r>
    <r>
      <rPr>
        <sz val="12"/>
        <rFont val="Calibri"/>
        <family val="2"/>
      </rPr>
      <t xml:space="preserve"> des Kunden.</t>
    </r>
  </si>
  <si>
    <t>Netzbereich</t>
  </si>
  <si>
    <t>Nr.</t>
  </si>
  <si>
    <t>Grundpreis</t>
  </si>
  <si>
    <t>Arbeitspreis</t>
  </si>
  <si>
    <t>Die Stadtwerke Lindau (B) GmbH &amp; Co. KG gewährt Gemeinden den nach § 3 Abs. 1 Konzessionsabgabenverordnung zulässigen 10 %igen Kommunalrabatt.</t>
  </si>
  <si>
    <r>
      <t xml:space="preserve">Bemessungsgrundlage für die Entgeltermittlung ist die </t>
    </r>
    <r>
      <rPr>
        <u/>
        <sz val="13"/>
        <rFont val="Calibri"/>
        <family val="2"/>
      </rPr>
      <t>gemessene Jahreshöchstleistung</t>
    </r>
    <r>
      <rPr>
        <sz val="13"/>
        <rFont val="Calibri"/>
        <family val="2"/>
      </rPr>
      <t xml:space="preserve"> und die Jahresarbeit des Kunden.</t>
    </r>
  </si>
  <si>
    <t>Nettonetzentgelte nach Vollbenutzungsstunden</t>
  </si>
  <si>
    <t>Benutzungsdauer*</t>
  </si>
  <si>
    <t>&lt;= 2.500</t>
  </si>
  <si>
    <t>&gt; 2.500</t>
  </si>
  <si>
    <t>Leistungspreis</t>
  </si>
  <si>
    <t xml:space="preserve"> Mittelspannung - MS</t>
  </si>
  <si>
    <t xml:space="preserve"> Umspannung Mittel- auf Niederspannung - MS/NS</t>
  </si>
  <si>
    <t xml:space="preserve"> Niederspannung - NS</t>
  </si>
  <si>
    <r>
      <t>*</t>
    </r>
    <r>
      <rPr>
        <sz val="11"/>
        <rFont val="Calibri"/>
        <family val="2"/>
      </rPr>
      <t>) Die Benutzungsdauer ist der Quotient aus der gemessenen Jahresarbeit und der gemessenen Jahreshöchstleistung des Kunden.</t>
    </r>
  </si>
  <si>
    <r>
      <t xml:space="preserve">Bemessungsgrundlage für die Entgeltermittlung ist die </t>
    </r>
    <r>
      <rPr>
        <u/>
        <sz val="13"/>
        <rFont val="Calibri"/>
        <family val="2"/>
      </rPr>
      <t>gemessene Monatshöchstleistung</t>
    </r>
    <r>
      <rPr>
        <sz val="13"/>
        <rFont val="Calibri"/>
        <family val="2"/>
      </rPr>
      <t xml:space="preserve"> und die Jahresarbeit des Kunden.</t>
    </r>
  </si>
  <si>
    <t>Für die Inanspruchnahme von Reservekapazität gelten nachfolgende Jahresleistungsentgelte in Abhängigkeit von der Dauer der jährlichen Inanspruchnahme. Die Entgelte beinhalten die mit dem Energietransport verbundenen Verluste.</t>
  </si>
  <si>
    <t>Jahresentgelte für Reserveinanspruchnahme</t>
  </si>
  <si>
    <t>0 - 200 h/a</t>
  </si>
  <si>
    <t>201 - 400 h/a</t>
  </si>
  <si>
    <t>401 - 600 h/a</t>
  </si>
  <si>
    <t>Reduktionsfaktor</t>
  </si>
  <si>
    <t>Der Bezug von Blindarbeit bei einem Leistungsfaktor von 1 bis 0,9 ist im Preis der Netznutzung enthalten, für die darüber hinaus bezogene Blindarbeit kommt der nachstehende Preis zur Verrechnung.</t>
  </si>
  <si>
    <t>Blindarbeit - cos phi</t>
  </si>
  <si>
    <t>Induktiv</t>
  </si>
  <si>
    <t>Kapazitiv</t>
  </si>
  <si>
    <t>Cent/kvarh</t>
  </si>
  <si>
    <t>2. Entgelt für den Messstellenbetrieb = Messentgelt</t>
  </si>
  <si>
    <r>
      <t xml:space="preserve">Das Entgelte für den Messstellenbetrieb </t>
    </r>
    <r>
      <rPr>
        <sz val="13"/>
        <rFont val="Calibri"/>
        <family val="2"/>
      </rPr>
      <t>beinhalten den Einbau, den Betrieb und die Wartung der Messeinrichtungen sowie Messung im engeren Sinne die Ablesung, Erfassung der Zählerwerte, die Datenbereitstellung und Übermittlung der Stadtwerke Lindau (B) GmbH &amp;  Co. KG.</t>
    </r>
  </si>
  <si>
    <t>Entnahmenetzbereich</t>
  </si>
  <si>
    <t xml:space="preserve">Messentgelt </t>
  </si>
  <si>
    <r>
      <t xml:space="preserve">EUR / Jahr*/
pro </t>
    </r>
    <r>
      <rPr>
        <b/>
        <sz val="13"/>
        <rFont val="Calibri"/>
        <family val="2"/>
      </rPr>
      <t>Zähler</t>
    </r>
  </si>
  <si>
    <t>Für Kunden mit einer Jahresenergiemenge größer gleich 100.000 kWh ist eine 1/4-Stunden-Lastgangzählung mit Datenfernübertragung erforderlich.</t>
  </si>
  <si>
    <t>*) Engelt pro Jahr (365 Tage)</t>
  </si>
  <si>
    <t xml:space="preserve">Für konzessionsabgabepflichtige Energiemengen erhöhen sich die arbeitsabhängigen Entgelte (1.1. und 1.2.) um die Konzessionsabgabe an die Gemeinde. Die Höhe der Konzessionsabgabe richtet sich nach der geltenden Konzessionsabgabenverordnung und den mit der jeweiligen Gemeinde vereinbarten Abgabesätzen. </t>
  </si>
  <si>
    <t>Alle aufgeführten Preise sind Nettopreise und verstehen sich zuzüglich der Umsatzsteuer in der jeweils gesetzlichen Höhe.</t>
  </si>
  <si>
    <t>Die Stadtwerke Lindau (B) GmbH &amp; Co. KG weist darauf hin, dass sich die Gültigkeit verbindlicher Netzentgelte nur gemäß der Pdf-Datei sichergestellt werden kann.</t>
  </si>
  <si>
    <t>Alle Angaben dienen nur allgemeinen Information. Anpassung und Irrtümer bleiben vorbehalten.</t>
  </si>
  <si>
    <t>Konzessionsgebiet</t>
  </si>
  <si>
    <t>Belieferung von</t>
  </si>
  <si>
    <t>Tarif-/Kleinkunden</t>
  </si>
  <si>
    <t>weitere Lieferungen | Sondervertragskunden</t>
  </si>
  <si>
    <t>Stadt Lindau (B)</t>
  </si>
  <si>
    <t>Gemeinde Bodolz
Gemeinde Nonnenhorn
Gemeinde Wasserburg
Gemeinde Achberg</t>
  </si>
  <si>
    <t>1,59 ct/kWh</t>
  </si>
  <si>
    <t>1,32 ct/kWh</t>
  </si>
  <si>
    <t>0,61 ct/kWh</t>
  </si>
  <si>
    <t>0,11 ct/KWh</t>
  </si>
  <si>
    <t>Alle Konzessionsgebiete</t>
  </si>
  <si>
    <r>
      <t xml:space="preserve">Entnahmen </t>
    </r>
    <r>
      <rPr>
        <b/>
        <u/>
        <sz val="13"/>
        <rFont val="Calibri"/>
        <family val="2"/>
      </rPr>
      <t>mit</t>
    </r>
    <r>
      <rPr>
        <b/>
        <sz val="13"/>
        <rFont val="Calibri"/>
        <family val="2"/>
      </rPr>
      <t xml:space="preserve"> registrierender Leistungsmessung | RLM</t>
    </r>
  </si>
  <si>
    <r>
      <t xml:space="preserve"> Mittelspannung</t>
    </r>
    <r>
      <rPr>
        <sz val="12"/>
        <rFont val="Calibri"/>
        <family val="2"/>
      </rPr>
      <t xml:space="preserve"> </t>
    </r>
  </si>
  <si>
    <t xml:space="preserve"> Umspannung Mittel- auf Niederspannung</t>
  </si>
  <si>
    <t xml:space="preserve"> Niederspannung</t>
  </si>
  <si>
    <r>
      <t xml:space="preserve">Entnahmen </t>
    </r>
    <r>
      <rPr>
        <b/>
        <u/>
        <sz val="13"/>
        <rFont val="Calibri"/>
        <family val="2"/>
      </rPr>
      <t>mit</t>
    </r>
    <r>
      <rPr>
        <b/>
        <sz val="13"/>
        <rFont val="Calibri"/>
        <family val="2"/>
      </rPr>
      <t xml:space="preserve"> Standardlastprofile | SLP</t>
    </r>
  </si>
  <si>
    <t>Sonstige Dienstleistungen siehe auch - Preisblatt für sonstige Dienstleistungen</t>
  </si>
  <si>
    <r>
      <rPr>
        <sz val="12"/>
        <rFont val="Calibri"/>
        <family val="2"/>
      </rPr>
      <t>Tarif-/Kleinkunden</t>
    </r>
    <r>
      <rPr>
        <b/>
        <sz val="12"/>
        <rFont val="Calibri"/>
        <family val="2"/>
      </rPr>
      <t xml:space="preserve">
Schwachlaststrom</t>
    </r>
  </si>
  <si>
    <t>Ab 2023 wird grundsätzich keine monatliche Abrechnung für den Blindstrom gegenüber dem Lieferanten (Netznutzer) erfolgen.
Die Option eine jährliche Nachberechnung direkt beim Anschlussnutzer (nicht beim Lieferanten) halten wir uns weiterhin offen, somit gibt es weiterhin die Angabe des Preisbestandteils für den Blindstrom.</t>
  </si>
  <si>
    <t xml:space="preserve"> Niederspannung - NS - steuerbare Wärmepumpe*</t>
  </si>
  <si>
    <t xml:space="preserve"> Niederspannung - NS - steuerbare Speicherheizung*</t>
  </si>
  <si>
    <t xml:space="preserve"> Niederspannung - NS - steuerbare Elektromobilität*</t>
  </si>
  <si>
    <t xml:space="preserve"> Zusatzgeräte durch Netzbetreiber - Preiszuschlag:</t>
  </si>
  <si>
    <t>Telekommunikationsanschluss</t>
  </si>
  <si>
    <t>Wandlersatz - MS</t>
  </si>
  <si>
    <t>Wandlersatz - NS</t>
  </si>
  <si>
    <t>Eintarifmessung</t>
  </si>
  <si>
    <t>Doppel-/Zweitarifmessung</t>
  </si>
  <si>
    <t>Leistungsmessung/Maxiumzähler</t>
  </si>
  <si>
    <t>Tarifschaltgerät</t>
  </si>
  <si>
    <t>1-02-0-001</t>
  </si>
  <si>
    <t>1-02-0-008</t>
  </si>
  <si>
    <t>1-02-0-009</t>
  </si>
  <si>
    <t>1-02-0-010</t>
  </si>
  <si>
    <t>1-02-0-002</t>
  </si>
  <si>
    <t>1-02-0-003</t>
  </si>
  <si>
    <t>1-02-0-004</t>
  </si>
  <si>
    <t>1-02-0-006</t>
  </si>
  <si>
    <t>1-02-0-007</t>
  </si>
  <si>
    <t>Artikel-ID</t>
  </si>
  <si>
    <t>1-01-5-001</t>
  </si>
  <si>
    <t>1-01-6-001</t>
  </si>
  <si>
    <t>1-01-7-001</t>
  </si>
  <si>
    <t>1-01-5-002</t>
  </si>
  <si>
    <t>1-01-6-002</t>
  </si>
  <si>
    <t>1-01-7-002</t>
  </si>
  <si>
    <t>1-01-5-003</t>
  </si>
  <si>
    <t>1-01-6-003</t>
  </si>
  <si>
    <t>1-01-7-003</t>
  </si>
  <si>
    <t>1-01-5-004</t>
  </si>
  <si>
    <t>1-01-6-004</t>
  </si>
  <si>
    <t>1-01-7-004</t>
  </si>
  <si>
    <t>1-03-5</t>
  </si>
  <si>
    <t>1-03-6</t>
  </si>
  <si>
    <t>1-03-7</t>
  </si>
  <si>
    <t>1-03-5-005</t>
  </si>
  <si>
    <t>1-03-6-005</t>
  </si>
  <si>
    <t>1-03-7-005</t>
  </si>
  <si>
    <t>3-020-001</t>
  </si>
  <si>
    <t>3-020-002</t>
  </si>
  <si>
    <t>1-06-5-001</t>
  </si>
  <si>
    <t>1-06-7-001</t>
  </si>
  <si>
    <t>1-06-5-002</t>
  </si>
  <si>
    <t>1-06-7-002</t>
  </si>
  <si>
    <t>1-06-0-036</t>
  </si>
  <si>
    <t>1-06-7-004</t>
  </si>
  <si>
    <t>1-06-7-005</t>
  </si>
  <si>
    <t>1-06-7-010</t>
  </si>
  <si>
    <t>1-06-7-003</t>
  </si>
  <si>
    <t>1-05-5-001</t>
  </si>
  <si>
    <t>1-05-6-001</t>
  </si>
  <si>
    <t>1-05-7-001</t>
  </si>
  <si>
    <t>1-05-5-002</t>
  </si>
  <si>
    <t>1-05-6-002</t>
  </si>
  <si>
    <t>1-05-7-002</t>
  </si>
  <si>
    <t>1-05-5-003</t>
  </si>
  <si>
    <t>1-05-6-003</t>
  </si>
  <si>
    <t>1-05-7-003</t>
  </si>
  <si>
    <t>1-08-4-002</t>
  </si>
  <si>
    <t>1-08-4-001</t>
  </si>
  <si>
    <t>1-08-1-001</t>
  </si>
  <si>
    <t>1-08-3-001</t>
  </si>
  <si>
    <r>
      <t xml:space="preserve">1.1. </t>
    </r>
    <r>
      <rPr>
        <sz val="16"/>
        <color indexed="9"/>
        <rFont val="Calibri"/>
        <family val="2"/>
      </rPr>
      <t>Entgelte für Netznutzung</t>
    </r>
    <r>
      <rPr>
        <b/>
        <sz val="16"/>
        <color indexed="9"/>
        <rFont val="Calibri"/>
        <family val="2"/>
      </rPr>
      <t xml:space="preserve">
        Kleinkunden ohne Leistungsmessung</t>
    </r>
  </si>
  <si>
    <t xml:space="preserve"> Niederspannung - NS - steuerbare Verbrauchseinrichtung
 nach § 14a EnWG*</t>
  </si>
  <si>
    <r>
      <t>1.3.</t>
    </r>
    <r>
      <rPr>
        <sz val="16"/>
        <color indexed="9"/>
        <rFont val="Calibri"/>
        <family val="2"/>
      </rPr>
      <t xml:space="preserve"> Entgelte für Netznutzung</t>
    </r>
    <r>
      <rPr>
        <b/>
        <sz val="16"/>
        <color indexed="9"/>
        <rFont val="Calibri"/>
        <family val="2"/>
      </rPr>
      <t xml:space="preserve">
        mit registrierender Leistungsmessung - 1/4-Stunden-Lastgangzählung - </t>
    </r>
    <r>
      <rPr>
        <b/>
        <u/>
        <sz val="16"/>
        <color indexed="9"/>
        <rFont val="Calibri"/>
        <family val="2"/>
      </rPr>
      <t>Jahres</t>
    </r>
    <r>
      <rPr>
        <u/>
        <sz val="16"/>
        <color indexed="9"/>
        <rFont val="Calibri"/>
        <family val="2"/>
      </rPr>
      <t>leistungspreissystem</t>
    </r>
  </si>
  <si>
    <r>
      <t xml:space="preserve">1.4. </t>
    </r>
    <r>
      <rPr>
        <sz val="16"/>
        <color indexed="9"/>
        <rFont val="Calibri"/>
        <family val="2"/>
      </rPr>
      <t>Entgelte für Netznutzung</t>
    </r>
    <r>
      <rPr>
        <b/>
        <sz val="16"/>
        <color indexed="9"/>
        <rFont val="Calibri"/>
        <family val="2"/>
      </rPr>
      <t xml:space="preserve">
        mit registrierender Leistungsmessung - 1/4-Stunden-Lastgangzählung -</t>
    </r>
    <r>
      <rPr>
        <sz val="16"/>
        <color indexed="9"/>
        <rFont val="Calibri"/>
        <family val="2"/>
      </rPr>
      <t xml:space="preserve"> </t>
    </r>
    <r>
      <rPr>
        <b/>
        <u/>
        <sz val="16"/>
        <color indexed="9"/>
        <rFont val="Calibri"/>
        <family val="2"/>
      </rPr>
      <t>Monats</t>
    </r>
    <r>
      <rPr>
        <u/>
        <sz val="16"/>
        <color indexed="9"/>
        <rFont val="Calibri"/>
        <family val="2"/>
      </rPr>
      <t>leistungspreissystem</t>
    </r>
  </si>
  <si>
    <r>
      <t xml:space="preserve">1.5. </t>
    </r>
    <r>
      <rPr>
        <sz val="16"/>
        <color theme="0"/>
        <rFont val="Calibri"/>
        <family val="2"/>
      </rPr>
      <t>Entgelte für Netznutzung</t>
    </r>
    <r>
      <rPr>
        <b/>
        <sz val="16"/>
        <color theme="0"/>
        <rFont val="Calibri"/>
        <family val="2"/>
      </rPr>
      <t xml:space="preserve">
       für Inanspruchnahme von Reservekapazität</t>
    </r>
  </si>
  <si>
    <r>
      <t>1.6.</t>
    </r>
    <r>
      <rPr>
        <sz val="16"/>
        <color indexed="9"/>
        <rFont val="Calibri"/>
        <family val="2"/>
      </rPr>
      <t xml:space="preserve"> Entgelte für Netznutzung
       </t>
    </r>
    <r>
      <rPr>
        <b/>
        <sz val="16"/>
        <color indexed="9"/>
        <rFont val="Calibri"/>
        <family val="2"/>
      </rPr>
      <t>Blindstrom</t>
    </r>
  </si>
  <si>
    <t>1-02-0-15</t>
  </si>
  <si>
    <t>1-02-0-16</t>
  </si>
  <si>
    <t>Konzessions-
abgabe</t>
  </si>
  <si>
    <t>1-02-0-014</t>
  </si>
  <si>
    <t>Pauschale 
Reduktion *)</t>
  </si>
  <si>
    <t>Modul 2* (reduzierter Arbeitspreis)</t>
  </si>
  <si>
    <t>Modul 1* (pauschale Netzentgeltreduzierung)</t>
  </si>
  <si>
    <t>Die Entgelte beinhalten die gewälzten vorgelagerten Netzkosten, die die Stadtwerke Lindau (B) GmbH &amp; Co. KG an den vorgelagerten Netzbetreiber Vorarlberger Energienetze GmbH Lindenberg entrichtet.</t>
  </si>
  <si>
    <t>Prozentuale Reduzierung des Arbeitspreises (NS-Kleinkunden) um 60%. Diese Auswahlmöglichkeit besteht ausschließlich bei einer über einen seperaten Zählpunkt erfassten steuerbaren Verbrauchseinrichtung ohne Leistungsmessung.</t>
  </si>
  <si>
    <r>
      <t xml:space="preserve">* Voraussetzung ist eine steuerbare Verbrauchseinrichtung nach § 14a EnWG, die </t>
    </r>
    <r>
      <rPr>
        <b/>
        <sz val="12"/>
        <rFont val="Calibri"/>
        <family val="2"/>
      </rPr>
      <t>vor dem 01.01.2024</t>
    </r>
    <r>
      <rPr>
        <sz val="12"/>
        <rFont val="Calibri"/>
        <family val="2"/>
      </rPr>
      <t xml:space="preserve"> in Betrieb genommen wurden (Bestandsanlagen). 
   Auf Wunsch des Anlagenbetreibers ist für die Zukunft ein Wechsel in eine netzorientierte Steuerung auf Grundlage der Module 1 oder 2 möglich.</t>
    </r>
  </si>
  <si>
    <r>
      <t xml:space="preserve">Preisstand:  </t>
    </r>
    <r>
      <rPr>
        <b/>
        <sz val="18"/>
        <rFont val="Calibri"/>
        <family val="2"/>
      </rPr>
      <t>01.01.2024 bis 31.12.2024</t>
    </r>
  </si>
  <si>
    <t>3.  Gesetzliche Netz-Umlagen</t>
  </si>
  <si>
    <t>Die Höhe der Netz-Umlagen für 2024 wird von den Übertragungsnetzbetreiber (ÜNB) auf der Internetseite www.netztransparenz.de veröffentlicht.</t>
  </si>
  <si>
    <t>4. Konzessionsabgabe</t>
  </si>
  <si>
    <t>5. Umsatzsteuer</t>
  </si>
  <si>
    <t>6. Sonstige</t>
  </si>
  <si>
    <r>
      <t xml:space="preserve"> Niederspannung - NS - </t>
    </r>
    <r>
      <rPr>
        <b/>
        <sz val="13"/>
        <rFont val="Calibri"/>
        <family val="2"/>
      </rPr>
      <t>ohne</t>
    </r>
    <r>
      <rPr>
        <sz val="13"/>
        <rFont val="Calibri"/>
        <family val="2"/>
      </rPr>
      <t xml:space="preserve"> Leistungsmessung</t>
    </r>
  </si>
  <si>
    <r>
      <t xml:space="preserve">1.2. </t>
    </r>
    <r>
      <rPr>
        <sz val="16"/>
        <color indexed="9"/>
        <rFont val="Calibri"/>
        <family val="2"/>
      </rPr>
      <t>Entgelte für steuerbare Verbrauchseinrichtungen nach § 14a EnWG</t>
    </r>
    <r>
      <rPr>
        <b/>
        <sz val="16"/>
        <color indexed="9"/>
        <rFont val="Calibri"/>
        <family val="2"/>
      </rPr>
      <t xml:space="preserve">
       </t>
    </r>
    <r>
      <rPr>
        <b/>
        <sz val="16"/>
        <color theme="0"/>
        <rFont val="Calibri"/>
        <family val="2"/>
      </rPr>
      <t xml:space="preserve">mit Anschluss nach dem 01.01.2024 </t>
    </r>
    <r>
      <rPr>
        <sz val="16"/>
        <color theme="0"/>
        <rFont val="Calibri"/>
        <family val="2"/>
      </rPr>
      <t>(Neuanlagen oder Bestandsanlagenwechsler)</t>
    </r>
  </si>
  <si>
    <t>gilt zusätzlich zu den entsprechend gültigen Netzentgelten in den jeweiligen Umspannebenen lt. 1.1, 1.3 oder 1.4</t>
  </si>
  <si>
    <r>
      <t xml:space="preserve">** ebenfalls Anwendung bei Nutzung Modul 1  = "Defaultmodul" nach § 14a EnWG </t>
    </r>
    <r>
      <rPr>
        <b/>
        <sz val="12"/>
        <rFont val="Calibri"/>
        <family val="2"/>
      </rPr>
      <t>nach dem 01.01.2024</t>
    </r>
    <r>
      <rPr>
        <sz val="12"/>
        <rFont val="Calibri"/>
        <family val="2"/>
      </rPr>
      <t xml:space="preserve"> (Neuanlage und Bestandsanlagenwechsler)</t>
    </r>
  </si>
  <si>
    <t xml:space="preserve"> Niederspannung - NS - Kleinkunden ** </t>
  </si>
  <si>
    <r>
      <t xml:space="preserve">Umspannung Mittel- auf Niederspannung MS/NS - </t>
    </r>
    <r>
      <rPr>
        <b/>
        <sz val="13"/>
        <rFont val="Calibri"/>
        <family val="2"/>
      </rPr>
      <t>mit</t>
    </r>
    <r>
      <rPr>
        <sz val="13"/>
        <rFont val="Calibri"/>
        <family val="2"/>
      </rPr>
      <t xml:space="preserve"> Leistungsmessung</t>
    </r>
  </si>
  <si>
    <r>
      <t xml:space="preserve">Niederspannung - NS - </t>
    </r>
    <r>
      <rPr>
        <b/>
        <sz val="13"/>
        <rFont val="Calibri"/>
        <family val="2"/>
      </rPr>
      <t>mit/ohne</t>
    </r>
    <r>
      <rPr>
        <sz val="13"/>
        <rFont val="Calibri"/>
        <family val="2"/>
      </rPr>
      <t xml:space="preserve"> Leistungsmessung</t>
    </r>
  </si>
  <si>
    <t>* Voraussetzung ist eine steuerbare Verbrauchseinrichtung nach § 14a EnWG mit Inbetriebnahme nach dem 01.01.2024 
   (Neuanlagen oder Bestandsanlagenwechsler).
   Für Betreiber steuerbarer Verbrauchseinrichtungen (mit Inbetriebnahme nach dem 01.01.2024), die keine Entscheidung für ein Modul getroffen haben,
   ist das Modul 1 als "Defaultmodul" anzuwenden.</t>
  </si>
  <si>
    <t xml:space="preserve"> Umspannung Mittel- auf Niederspannung - MS/NS **</t>
  </si>
  <si>
    <t xml:space="preserve"> Niederspannung - NS **</t>
  </si>
  <si>
    <r>
      <t xml:space="preserve">Stand: </t>
    </r>
    <r>
      <rPr>
        <b/>
        <sz val="10"/>
        <rFont val="Calibri"/>
        <family val="2"/>
      </rPr>
      <t>20. Dezember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</si>
</sst>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4" formatCode="_-* #,##0.00\ &quot;€&quot;_-;\-* #,##0.00\ &quot;€&quot;_-;_-* &quot;-&quot;??\ &quot;€&quot;_-;_-@_-"/>
    <numFmt numFmtId="164" formatCode="_-* #,##0.00\ _€_-;\-* #,##0.00\ _€_-;_-* &quot;-&quot;??\ _€_-;_-@_-"/>
    <numFmt numFmtId="165" formatCode="#,##0.000"/>
    <numFmt numFmtId="166" formatCode="#,##0.00\ &quot;€/a&quot;\ "/>
    <numFmt numFmtId="167" formatCode="#,##0.00\ &quot;ct/kWh&quot;\ \ "/>
    <numFmt numFmtId="168" formatCode="#,##0.00\ &quot;€/kWa&quot;\ "/>
    <numFmt numFmtId="169" formatCode="#,##0.00\ &quot;ct/kWh&quot;"/>
    <numFmt numFmtId="170" formatCode="#,##0.00\ &quot;€/kW/a&quot;\ "/>
    <numFmt numFmtId="171" formatCode="#,##0.00\ &quot;ct/kvarh&quot;\ \ "/>
    <numFmt numFmtId="172" formatCode="#,##0.00\ &quot;€&quot;"/>
    <numFmt numFmtId="173" formatCode="#,##0.00\ _€"/>
    <numFmt numFmtId="174" formatCode="d&quot;. &quot;m\o\n\ad\ yyyy"/>
    <numFmt numFmtId="175" formatCode="#,#00"/>
    <numFmt numFmtId="176" formatCode="#,"/>
    <numFmt numFmtId="177" formatCode="\$#,#00"/>
    <numFmt numFmtId="178" formatCode="_-* #,##0.00\ &quot;DM&quot;_-;\-* #,##0.00\ &quot;DM&quot;_-;_-* &quot;-&quot;??\ &quot;DM&quot;_-;_-@_-"/>
    <numFmt numFmtId="179" formatCode="_-* #,##0.00\ _D_M_-;\-* #,##0.00\ _D_M_-;_-* &quot;-&quot;??\ _D_M_-;_-@_-"/>
    <numFmt numFmtId="180" formatCode="_([$€]* #,##0.00_);_([$€]* \(#,##0.00\);_([$€]* &quot;-&quot;??_);_(@_)"/>
    <numFmt numFmtId="181" formatCode="#,##0.00\ &quot;€/kW/m&quot;\ "/>
  </numFmts>
  <fonts count="59">
    <font>
      <sz val="10"/>
      <name val="Arial"/>
      <family val="2"/>
    </font>
    <font>
      <sz val="10"/>
      <name val="Arial"/>
      <family val="2"/>
    </font>
    <font>
      <sz val="10"/>
      <name val="Calibri"/>
      <family val="2"/>
    </font>
    <font>
      <b/>
      <sz val="14"/>
      <color theme="0"/>
      <name val="Calibri"/>
      <family val="2"/>
    </font>
    <font>
      <sz val="16"/>
      <name val="Calibri"/>
      <family val="2"/>
    </font>
    <font>
      <sz val="16"/>
      <color theme="0"/>
      <name val="Calibri"/>
      <family val="2"/>
    </font>
    <font>
      <sz val="14"/>
      <color theme="0"/>
      <name val="Calibri"/>
      <family val="2"/>
    </font>
    <font>
      <sz val="14"/>
      <name val="Calibri"/>
      <family val="2"/>
    </font>
    <font>
      <sz val="40"/>
      <color rgb="FFFF0000"/>
      <name val="Calibri"/>
      <family val="2"/>
    </font>
    <font>
      <b/>
      <sz val="16"/>
      <color theme="0"/>
      <name val="Calibri"/>
      <family val="2"/>
    </font>
    <font>
      <b/>
      <sz val="10.5"/>
      <name val="Calibri"/>
      <family val="2"/>
    </font>
    <font>
      <sz val="10.5"/>
      <name val="Calibri"/>
      <family val="2"/>
    </font>
    <font>
      <sz val="13"/>
      <name val="Calibri"/>
      <family val="2"/>
    </font>
    <font>
      <sz val="16"/>
      <color indexed="9"/>
      <name val="Calibri"/>
      <family val="2"/>
    </font>
    <font>
      <b/>
      <sz val="16"/>
      <color indexed="9"/>
      <name val="Calibri"/>
      <family val="2"/>
    </font>
    <font>
      <b/>
      <sz val="14"/>
      <name val="Calibri"/>
      <family val="2"/>
    </font>
    <font>
      <sz val="12"/>
      <name val="Calibri"/>
      <family val="2"/>
    </font>
    <font>
      <u/>
      <sz val="12"/>
      <name val="Calibri"/>
      <family val="2"/>
    </font>
    <font>
      <b/>
      <sz val="13"/>
      <name val="Calibri"/>
      <family val="2"/>
    </font>
    <font>
      <sz val="11"/>
      <name val="Frutiger 45 Light"/>
    </font>
    <font>
      <b/>
      <sz val="13"/>
      <color rgb="FFFF0000"/>
      <name val="Calibri"/>
      <family val="2"/>
    </font>
    <font>
      <sz val="14"/>
      <color rgb="FFFF0000"/>
      <name val="Calibri"/>
      <family val="2"/>
    </font>
    <font>
      <b/>
      <sz val="12"/>
      <color rgb="FFFF0000"/>
      <name val="Calibri"/>
      <family val="2"/>
    </font>
    <font>
      <b/>
      <sz val="12"/>
      <name val="Calibri"/>
      <family val="2"/>
    </font>
    <font>
      <sz val="12"/>
      <color rgb="FFFF0000"/>
      <name val="Calibri"/>
      <family val="2"/>
    </font>
    <font>
      <b/>
      <u/>
      <sz val="16"/>
      <color indexed="9"/>
      <name val="Calibri"/>
      <family val="2"/>
    </font>
    <font>
      <u/>
      <sz val="16"/>
      <color indexed="9"/>
      <name val="Calibri"/>
      <family val="2"/>
    </font>
    <font>
      <u/>
      <sz val="13"/>
      <name val="Calibri"/>
      <family val="2"/>
    </font>
    <font>
      <sz val="9"/>
      <name val="Calibri"/>
      <family val="2"/>
    </font>
    <font>
      <b/>
      <sz val="11"/>
      <name val="Calibri"/>
      <family val="2"/>
    </font>
    <font>
      <sz val="11"/>
      <name val="Calibri"/>
      <family val="2"/>
    </font>
    <font>
      <sz val="10"/>
      <color indexed="10"/>
      <name val="Calibri"/>
      <family val="2"/>
    </font>
    <font>
      <sz val="14"/>
      <color indexed="10"/>
      <name val="Calibri"/>
      <family val="2"/>
    </font>
    <font>
      <sz val="14"/>
      <color indexed="21"/>
      <name val="Calibri"/>
      <family val="2"/>
    </font>
    <font>
      <sz val="14"/>
      <color rgb="FF009999"/>
      <name val="Calibri"/>
      <family val="2"/>
    </font>
    <font>
      <sz val="16"/>
      <color indexed="10"/>
      <name val="Calibri"/>
      <family val="2"/>
    </font>
    <font>
      <sz val="13"/>
      <color rgb="FFFF0000"/>
      <name val="Calibri"/>
      <family val="2"/>
    </font>
    <font>
      <sz val="10"/>
      <color theme="0"/>
      <name val="Calibri"/>
      <family val="2"/>
    </font>
    <font>
      <b/>
      <sz val="13"/>
      <color rgb="FF006600"/>
      <name val="Calibri"/>
      <family val="2"/>
    </font>
    <font>
      <b/>
      <u/>
      <sz val="13"/>
      <name val="Calibri"/>
      <family val="2"/>
    </font>
    <font>
      <sz val="9"/>
      <color rgb="FFFF0000"/>
      <name val="Calibri"/>
      <family val="2"/>
    </font>
    <font>
      <sz val="18"/>
      <name val="Calibri"/>
      <family val="2"/>
    </font>
    <font>
      <b/>
      <sz val="10"/>
      <name val="Calibri"/>
      <family val="2"/>
    </font>
    <font>
      <sz val="1"/>
      <color indexed="8"/>
      <name val="Courier"/>
      <family val="3"/>
    </font>
    <font>
      <u/>
      <sz val="7.7"/>
      <color indexed="12"/>
      <name val="Arial"/>
      <family val="2"/>
    </font>
    <font>
      <b/>
      <sz val="1"/>
      <color indexed="8"/>
      <name val="Courier"/>
      <family val="3"/>
    </font>
    <font>
      <sz val="12"/>
      <name val="Arial"/>
      <family val="2"/>
    </font>
    <font>
      <sz val="10"/>
      <name val="Arial"/>
      <family val="2"/>
    </font>
    <font>
      <b/>
      <sz val="40"/>
      <name val="Calibri"/>
      <family val="2"/>
    </font>
    <font>
      <b/>
      <sz val="36"/>
      <name val="Calibri"/>
      <family val="2"/>
    </font>
    <font>
      <b/>
      <sz val="22"/>
      <name val="Calibri"/>
      <family val="2"/>
    </font>
    <font>
      <b/>
      <sz val="20"/>
      <name val="Calibri"/>
      <family val="2"/>
    </font>
    <font>
      <sz val="10"/>
      <color rgb="FFFF0000"/>
      <name val="Calibri"/>
      <family val="2"/>
    </font>
    <font>
      <sz val="16"/>
      <color rgb="FFFF0000"/>
      <name val="Calibri"/>
      <family val="2"/>
    </font>
    <font>
      <sz val="10.5"/>
      <color rgb="FFFF0000"/>
      <name val="Calibri"/>
      <family val="2"/>
    </font>
    <font>
      <sz val="8"/>
      <name val="Arial"/>
      <family val="2"/>
    </font>
    <font>
      <b/>
      <sz val="13"/>
      <color theme="1"/>
      <name val="Calibri"/>
      <family val="2"/>
    </font>
    <font>
      <b/>
      <sz val="10"/>
      <color rgb="FFFF0000"/>
      <name val="Calibri"/>
      <family val="2"/>
    </font>
    <font>
      <b/>
      <sz val="18"/>
      <name val="Calibri"/>
      <family val="2"/>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9"/>
        <bgColor indexed="9"/>
      </patternFill>
    </fill>
    <fill>
      <patternFill patternType="solid">
        <fgColor theme="0" tint="-0.14996795556505021"/>
        <bgColor indexed="64"/>
      </patternFill>
    </fill>
    <fill>
      <patternFill patternType="solid">
        <fgColor theme="0" tint="-0.14999847407452621"/>
        <bgColor indexed="64"/>
      </patternFill>
    </fill>
    <fill>
      <patternFill patternType="solid">
        <fgColor rgb="FF009AB1"/>
        <bgColor indexed="64"/>
      </patternFill>
    </fill>
  </fills>
  <borders count="16">
    <border>
      <left/>
      <right/>
      <top/>
      <bottom/>
      <diagonal/>
    </border>
    <border>
      <left/>
      <right/>
      <top style="double">
        <color indexed="64"/>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style="hair">
        <color auto="1"/>
      </top>
      <bottom style="hair">
        <color auto="1"/>
      </bottom>
      <diagonal/>
    </border>
    <border>
      <left style="hair">
        <color auto="1"/>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medium">
        <color auto="1"/>
      </right>
      <top/>
      <bottom/>
      <diagonal/>
    </border>
  </borders>
  <cellStyleXfs count="21">
    <xf numFmtId="0" fontId="0" fillId="0" borderId="0"/>
    <xf numFmtId="0" fontId="19" fillId="0" borderId="0"/>
    <xf numFmtId="0" fontId="1" fillId="0" borderId="0"/>
    <xf numFmtId="174" fontId="43" fillId="0" borderId="0">
      <protection locked="0"/>
    </xf>
    <xf numFmtId="44" fontId="1" fillId="0" borderId="0" applyFont="0" applyFill="0" applyBorder="0" applyAlignment="0" applyProtection="0"/>
    <xf numFmtId="44" fontId="1" fillId="0" borderId="0" applyFont="0" applyFill="0" applyBorder="0" applyAlignment="0" applyProtection="0"/>
    <xf numFmtId="175" fontId="43" fillId="0" borderId="0">
      <protection locked="0"/>
    </xf>
    <xf numFmtId="0" fontId="44" fillId="0" borderId="0" applyNumberFormat="0" applyFill="0" applyBorder="0" applyAlignment="0" applyProtection="0">
      <alignment vertical="top"/>
      <protection locked="0"/>
    </xf>
    <xf numFmtId="164" fontId="1" fillId="0" borderId="0" applyFont="0" applyFill="0" applyBorder="0" applyAlignment="0" applyProtection="0"/>
    <xf numFmtId="176" fontId="45" fillId="0" borderId="0">
      <protection locked="0"/>
    </xf>
    <xf numFmtId="176" fontId="45" fillId="0" borderId="0">
      <protection locked="0"/>
    </xf>
    <xf numFmtId="0" fontId="46" fillId="4" borderId="0" applyNumberFormat="0" applyBorder="0" applyAlignment="0" applyProtection="0"/>
    <xf numFmtId="176" fontId="43" fillId="0" borderId="1">
      <protection locked="0"/>
    </xf>
    <xf numFmtId="177" fontId="43" fillId="0" borderId="0">
      <protection locked="0"/>
    </xf>
    <xf numFmtId="0" fontId="47" fillId="0" borderId="0"/>
    <xf numFmtId="180" fontId="47" fillId="0" borderId="0" applyFont="0" applyFill="0" applyBorder="0" applyAlignment="0" applyProtection="0"/>
    <xf numFmtId="44" fontId="1" fillId="0" borderId="0" applyFont="0" applyFill="0" applyBorder="0" applyAlignment="0" applyProtection="0"/>
    <xf numFmtId="179" fontId="47" fillId="0" borderId="0" applyFont="0" applyFill="0" applyBorder="0" applyAlignment="0" applyProtection="0"/>
    <xf numFmtId="164" fontId="1" fillId="0" borderId="0" applyFont="0" applyFill="0" applyBorder="0" applyAlignment="0" applyProtection="0"/>
    <xf numFmtId="9" fontId="47" fillId="0" borderId="0" applyFont="0" applyFill="0" applyBorder="0" applyAlignment="0" applyProtection="0"/>
    <xf numFmtId="178" fontId="47" fillId="0" borderId="0" applyFont="0" applyFill="0" applyBorder="0" applyAlignment="0" applyProtection="0"/>
  </cellStyleXfs>
  <cellXfs count="249">
    <xf numFmtId="0" fontId="0" fillId="0" borderId="0" xfId="0"/>
    <xf numFmtId="0" fontId="2" fillId="0" borderId="0" xfId="0" applyFont="1" applyBorder="1" applyAlignment="1">
      <alignment vertical="center"/>
    </xf>
    <xf numFmtId="0" fontId="2" fillId="0" borderId="0" xfId="0" applyFont="1" applyAlignment="1">
      <alignment vertical="center"/>
    </xf>
    <xf numFmtId="0" fontId="2" fillId="0" borderId="0" xfId="0" applyFont="1" applyFill="1" applyBorder="1" applyAlignment="1">
      <alignment vertical="center"/>
    </xf>
    <xf numFmtId="0" fontId="10" fillId="0" borderId="0" xfId="0" applyFont="1" applyFill="1" applyBorder="1" applyAlignment="1">
      <alignment vertical="center"/>
    </xf>
    <xf numFmtId="0" fontId="11" fillId="0" borderId="0" xfId="0" applyFont="1" applyFill="1" applyBorder="1" applyAlignment="1">
      <alignment vertical="center"/>
    </xf>
    <xf numFmtId="0" fontId="7" fillId="0" borderId="0" xfId="0" applyFont="1" applyFill="1" applyBorder="1" applyAlignment="1">
      <alignment vertical="center"/>
    </xf>
    <xf numFmtId="0" fontId="12" fillId="0" borderId="0" xfId="0" applyFont="1" applyFill="1" applyBorder="1" applyAlignment="1">
      <alignment horizontal="left" vertical="center" wrapText="1"/>
    </xf>
    <xf numFmtId="165" fontId="11" fillId="0" borderId="0" xfId="0" applyNumberFormat="1" applyFont="1" applyFill="1" applyBorder="1" applyAlignment="1">
      <alignment horizontal="right" vertical="center"/>
    </xf>
    <xf numFmtId="0" fontId="16" fillId="0" borderId="0" xfId="0" applyFont="1" applyFill="1" applyBorder="1" applyAlignment="1">
      <alignment vertical="center"/>
    </xf>
    <xf numFmtId="165" fontId="16" fillId="0" borderId="0" xfId="0" applyNumberFormat="1" applyFont="1" applyFill="1" applyBorder="1" applyAlignment="1">
      <alignment horizontal="right" vertical="center"/>
    </xf>
    <xf numFmtId="0" fontId="12"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2" fillId="0" borderId="0" xfId="1" applyFont="1" applyFill="1" applyBorder="1" applyAlignment="1">
      <alignment horizontal="center" vertical="center" wrapText="1"/>
    </xf>
    <xf numFmtId="0" fontId="12" fillId="0" borderId="0" xfId="0" applyFont="1" applyFill="1" applyBorder="1" applyAlignment="1">
      <alignment vertical="center"/>
    </xf>
    <xf numFmtId="0" fontId="18" fillId="0" borderId="0" xfId="0" applyFont="1" applyFill="1" applyBorder="1" applyAlignment="1">
      <alignment vertical="center"/>
    </xf>
    <xf numFmtId="165" fontId="12" fillId="0" borderId="0" xfId="0" applyNumberFormat="1" applyFont="1" applyFill="1" applyBorder="1" applyAlignment="1">
      <alignment horizontal="right" vertical="center"/>
    </xf>
    <xf numFmtId="3" fontId="12" fillId="0" borderId="0" xfId="0" applyNumberFormat="1" applyFont="1" applyFill="1" applyBorder="1" applyAlignment="1">
      <alignment horizontal="right" vertical="center"/>
    </xf>
    <xf numFmtId="0" fontId="12" fillId="2" borderId="0" xfId="1" applyFont="1" applyFill="1" applyBorder="1" applyAlignment="1">
      <alignment horizontal="center" vertical="center" wrapText="1"/>
    </xf>
    <xf numFmtId="0" fontId="28" fillId="0" borderId="0" xfId="0" applyFont="1" applyFill="1" applyBorder="1" applyAlignment="1">
      <alignment vertical="center"/>
    </xf>
    <xf numFmtId="0" fontId="29" fillId="0" borderId="0" xfId="0" applyFont="1" applyFill="1" applyBorder="1" applyAlignment="1">
      <alignment vertical="center"/>
    </xf>
    <xf numFmtId="165" fontId="12" fillId="0" borderId="0" xfId="0" applyNumberFormat="1" applyFont="1" applyFill="1" applyBorder="1" applyAlignment="1">
      <alignment horizontal="left" vertical="center"/>
    </xf>
    <xf numFmtId="0" fontId="31" fillId="0" borderId="0" xfId="0" applyFont="1" applyFill="1" applyBorder="1" applyAlignment="1">
      <alignment vertical="center"/>
    </xf>
    <xf numFmtId="171" fontId="18" fillId="0" borderId="0" xfId="0" applyNumberFormat="1" applyFont="1" applyFill="1" applyBorder="1" applyAlignment="1">
      <alignment vertical="center"/>
    </xf>
    <xf numFmtId="168" fontId="18" fillId="0" borderId="0" xfId="0" applyNumberFormat="1" applyFont="1" applyFill="1" applyBorder="1" applyAlignment="1">
      <alignment vertical="center"/>
    </xf>
    <xf numFmtId="169" fontId="18" fillId="0" borderId="0" xfId="0" applyNumberFormat="1" applyFont="1" applyFill="1" applyBorder="1" applyAlignment="1">
      <alignment vertical="center"/>
    </xf>
    <xf numFmtId="0" fontId="32" fillId="0" borderId="0" xfId="0" applyFont="1" applyFill="1" applyBorder="1" applyAlignment="1">
      <alignment vertical="center"/>
    </xf>
    <xf numFmtId="0" fontId="31" fillId="0" borderId="0" xfId="0" applyFont="1" applyBorder="1" applyAlignment="1">
      <alignment vertical="center"/>
    </xf>
    <xf numFmtId="0" fontId="34" fillId="0" borderId="0" xfId="0" applyFont="1" applyFill="1" applyBorder="1" applyAlignment="1">
      <alignment horizontal="left" vertical="center" wrapText="1"/>
    </xf>
    <xf numFmtId="0" fontId="12" fillId="0" borderId="0" xfId="0" applyFont="1" applyBorder="1" applyAlignment="1">
      <alignment vertical="center"/>
    </xf>
    <xf numFmtId="0" fontId="9" fillId="0" borderId="0" xfId="0" applyFont="1" applyFill="1" applyBorder="1" applyAlignment="1">
      <alignment vertical="center" textRotation="90"/>
    </xf>
    <xf numFmtId="0" fontId="18" fillId="0" borderId="0" xfId="0" applyFont="1" applyBorder="1" applyAlignment="1">
      <alignment horizontal="center" vertical="center"/>
    </xf>
    <xf numFmtId="0" fontId="16" fillId="2" borderId="0" xfId="1" applyFont="1" applyFill="1" applyBorder="1" applyAlignment="1">
      <alignment horizontal="left" vertical="center" wrapText="1"/>
    </xf>
    <xf numFmtId="0" fontId="16" fillId="3" borderId="0" xfId="1" applyFont="1" applyFill="1" applyBorder="1" applyAlignment="1">
      <alignment horizontal="center" vertical="center" wrapText="1"/>
    </xf>
    <xf numFmtId="171" fontId="23" fillId="0" borderId="0" xfId="0" applyNumberFormat="1" applyFont="1" applyFill="1" applyBorder="1" applyAlignment="1">
      <alignment vertical="center"/>
    </xf>
    <xf numFmtId="168" fontId="23" fillId="0" borderId="0" xfId="0" applyNumberFormat="1" applyFont="1" applyFill="1" applyBorder="1" applyAlignment="1">
      <alignment vertical="center"/>
    </xf>
    <xf numFmtId="0" fontId="5" fillId="0" borderId="0" xfId="0" applyFont="1" applyFill="1" applyBorder="1" applyAlignment="1">
      <alignment vertical="center"/>
    </xf>
    <xf numFmtId="0" fontId="18" fillId="0" borderId="0" xfId="0" applyFont="1" applyBorder="1" applyAlignment="1">
      <alignment vertical="center"/>
    </xf>
    <xf numFmtId="0" fontId="38" fillId="3" borderId="0" xfId="1" applyFont="1" applyFill="1" applyBorder="1" applyAlignment="1">
      <alignment horizontal="center" vertical="center" wrapText="1"/>
    </xf>
    <xf numFmtId="0" fontId="18" fillId="0" borderId="0" xfId="1" applyFont="1" applyFill="1" applyBorder="1" applyAlignment="1">
      <alignment horizontal="center" vertical="center" wrapText="1"/>
    </xf>
    <xf numFmtId="172" fontId="18" fillId="3" borderId="0" xfId="1" applyNumberFormat="1" applyFont="1" applyFill="1" applyBorder="1" applyAlignment="1">
      <alignment horizontal="center" vertical="center" wrapText="1"/>
    </xf>
    <xf numFmtId="0" fontId="12" fillId="0" borderId="0" xfId="1" applyFont="1" applyFill="1" applyBorder="1" applyAlignment="1">
      <alignment horizontal="left" vertical="center" wrapText="1"/>
    </xf>
    <xf numFmtId="172" fontId="18" fillId="0" borderId="0" xfId="1" applyNumberFormat="1" applyFont="1" applyFill="1" applyBorder="1" applyAlignment="1">
      <alignment horizontal="center" vertical="center" wrapText="1"/>
    </xf>
    <xf numFmtId="172" fontId="12" fillId="0" borderId="0" xfId="1" applyNumberFormat="1" applyFont="1" applyFill="1" applyBorder="1" applyAlignment="1">
      <alignment horizontal="center" vertical="center" wrapText="1"/>
    </xf>
    <xf numFmtId="4" fontId="7" fillId="0" borderId="0" xfId="0" applyNumberFormat="1" applyFont="1" applyFill="1" applyBorder="1" applyAlignment="1">
      <alignment vertical="center"/>
    </xf>
    <xf numFmtId="4" fontId="32" fillId="0" borderId="0" xfId="0" applyNumberFormat="1" applyFont="1" applyFill="1" applyBorder="1" applyAlignment="1">
      <alignment vertical="center"/>
    </xf>
    <xf numFmtId="0" fontId="5" fillId="2" borderId="0" xfId="0" applyFont="1" applyFill="1" applyBorder="1" applyAlignment="1">
      <alignment vertical="center"/>
    </xf>
    <xf numFmtId="0" fontId="9" fillId="2" borderId="0" xfId="0" applyFont="1" applyFill="1" applyBorder="1" applyAlignment="1">
      <alignment horizontal="left" vertical="center" wrapText="1"/>
    </xf>
    <xf numFmtId="0" fontId="4" fillId="0" borderId="0" xfId="0" applyFont="1" applyFill="1" applyBorder="1" applyAlignment="1">
      <alignment vertical="center"/>
    </xf>
    <xf numFmtId="0" fontId="11" fillId="0" borderId="0" xfId="0" applyFont="1" applyBorder="1" applyAlignment="1">
      <alignment vertical="center"/>
    </xf>
    <xf numFmtId="0" fontId="5" fillId="0" borderId="0" xfId="0" applyFont="1" applyFill="1" applyAlignment="1">
      <alignment vertical="center"/>
    </xf>
    <xf numFmtId="0" fontId="2" fillId="0" borderId="0" xfId="0" applyFont="1" applyFill="1" applyAlignment="1">
      <alignment vertical="center"/>
    </xf>
    <xf numFmtId="0" fontId="9" fillId="0" borderId="0" xfId="0" applyFont="1" applyFill="1" applyBorder="1" applyAlignment="1">
      <alignment vertical="center"/>
    </xf>
    <xf numFmtId="0" fontId="6" fillId="0" borderId="0" xfId="0" applyFont="1" applyFill="1" applyBorder="1" applyAlignment="1">
      <alignment vertical="center"/>
    </xf>
    <xf numFmtId="0" fontId="2" fillId="0" borderId="0" xfId="0" applyFont="1" applyBorder="1" applyAlignment="1">
      <alignment horizontal="right" vertical="center"/>
    </xf>
    <xf numFmtId="0" fontId="2" fillId="2" borderId="0" xfId="0" applyFont="1" applyFill="1" applyBorder="1" applyAlignment="1">
      <alignment horizontal="right" vertical="center"/>
    </xf>
    <xf numFmtId="0" fontId="18" fillId="5" borderId="0" xfId="1" applyFont="1" applyFill="1" applyBorder="1" applyAlignment="1">
      <alignment vertical="center"/>
    </xf>
    <xf numFmtId="0" fontId="12" fillId="5" borderId="0" xfId="1" applyFont="1" applyFill="1" applyBorder="1" applyAlignment="1">
      <alignment vertical="center" wrapText="1"/>
    </xf>
    <xf numFmtId="0" fontId="12" fillId="5" borderId="0" xfId="1" applyFont="1" applyFill="1" applyBorder="1" applyAlignment="1">
      <alignment horizontal="center" vertical="center" wrapText="1"/>
    </xf>
    <xf numFmtId="171" fontId="18" fillId="5" borderId="0" xfId="0" applyNumberFormat="1" applyFont="1" applyFill="1" applyBorder="1" applyAlignment="1">
      <alignment vertical="center"/>
    </xf>
    <xf numFmtId="0" fontId="33" fillId="0" borderId="0"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16" fillId="0" borderId="0" xfId="2" applyFont="1" applyBorder="1" applyAlignment="1">
      <alignment horizontal="left" vertical="center" wrapText="1"/>
    </xf>
    <xf numFmtId="0" fontId="7" fillId="0" borderId="0" xfId="0" applyFont="1" applyFill="1" applyBorder="1" applyAlignment="1">
      <alignment horizontal="left" vertical="center"/>
    </xf>
    <xf numFmtId="0" fontId="8" fillId="0" borderId="0" xfId="0" applyFont="1" applyFill="1" applyBorder="1" applyAlignment="1">
      <alignment horizontal="left" vertical="center"/>
    </xf>
    <xf numFmtId="0" fontId="3" fillId="0" borderId="0" xfId="0" applyFont="1" applyFill="1" applyBorder="1" applyAlignment="1">
      <alignment horizontal="center" vertical="center"/>
    </xf>
    <xf numFmtId="0" fontId="12" fillId="0" borderId="0" xfId="1" applyFont="1" applyFill="1" applyBorder="1" applyAlignment="1">
      <alignment horizontal="left" vertical="center" wrapText="1"/>
    </xf>
    <xf numFmtId="16" fontId="12" fillId="6" borderId="0" xfId="1" applyNumberFormat="1" applyFont="1" applyFill="1" applyBorder="1" applyAlignment="1">
      <alignment horizontal="left" vertical="center" wrapText="1"/>
    </xf>
    <xf numFmtId="172" fontId="18" fillId="6" borderId="0" xfId="1" applyNumberFormat="1" applyFont="1" applyFill="1" applyBorder="1" applyAlignment="1">
      <alignment horizontal="center" vertical="center" wrapText="1"/>
    </xf>
    <xf numFmtId="172" fontId="20" fillId="6" borderId="0" xfId="1" applyNumberFormat="1" applyFont="1" applyFill="1" applyBorder="1" applyAlignment="1">
      <alignment horizontal="center" vertical="center" wrapText="1"/>
    </xf>
    <xf numFmtId="0" fontId="12" fillId="6" borderId="0" xfId="1" applyFont="1" applyFill="1" applyBorder="1" applyAlignment="1">
      <alignment horizontal="left" vertical="center" wrapText="1"/>
    </xf>
    <xf numFmtId="0" fontId="23" fillId="0" borderId="2" xfId="2" applyFont="1" applyBorder="1" applyAlignment="1">
      <alignment horizontal="left" vertical="center" wrapText="1"/>
    </xf>
    <xf numFmtId="0" fontId="23" fillId="0" borderId="2" xfId="2" applyFont="1" applyBorder="1" applyAlignment="1">
      <alignment horizontal="center" vertical="center" wrapText="1"/>
    </xf>
    <xf numFmtId="0" fontId="23" fillId="6" borderId="2" xfId="2" applyFont="1" applyFill="1" applyBorder="1" applyAlignment="1">
      <alignment horizontal="center" vertical="center" wrapText="1"/>
    </xf>
    <xf numFmtId="0" fontId="23" fillId="6" borderId="2" xfId="2" applyFont="1" applyFill="1" applyBorder="1" applyAlignment="1">
      <alignment horizontal="left" vertical="center" wrapText="1"/>
    </xf>
    <xf numFmtId="0" fontId="23" fillId="0" borderId="2" xfId="2" applyFont="1" applyFill="1" applyBorder="1" applyAlignment="1">
      <alignment horizontal="left" vertical="center" wrapText="1"/>
    </xf>
    <xf numFmtId="0" fontId="23" fillId="0" borderId="2" xfId="2" applyFont="1" applyFill="1" applyBorder="1" applyAlignment="1">
      <alignment horizontal="center" vertical="center" wrapText="1"/>
    </xf>
    <xf numFmtId="0" fontId="48" fillId="0" borderId="0" xfId="0" applyFont="1" applyFill="1" applyAlignment="1">
      <alignment horizontal="left" vertical="center"/>
    </xf>
    <xf numFmtId="0" fontId="49" fillId="0" borderId="0" xfId="0" applyFont="1" applyFill="1" applyAlignment="1">
      <alignment horizontal="left" vertical="center"/>
    </xf>
    <xf numFmtId="0" fontId="15" fillId="0" borderId="0" xfId="0" applyFont="1" applyFill="1" applyAlignment="1">
      <alignment horizontal="left" vertical="center"/>
    </xf>
    <xf numFmtId="0" fontId="50" fillId="0" borderId="0" xfId="0" applyFont="1" applyFill="1" applyAlignment="1">
      <alignment horizontal="left" vertical="center"/>
    </xf>
    <xf numFmtId="0" fontId="51" fillId="0" borderId="0" xfId="0" applyFont="1" applyFill="1" applyAlignment="1">
      <alignment horizontal="left" vertical="center"/>
    </xf>
    <xf numFmtId="0" fontId="41" fillId="0" borderId="0" xfId="0" applyFont="1" applyFill="1" applyAlignment="1">
      <alignment horizontal="left" vertical="center"/>
    </xf>
    <xf numFmtId="0" fontId="4" fillId="0" borderId="0" xfId="0" applyFont="1" applyFill="1" applyAlignment="1">
      <alignment horizontal="left" vertical="center"/>
    </xf>
    <xf numFmtId="0" fontId="7" fillId="0" borderId="0" xfId="0" applyFont="1" applyFill="1" applyAlignment="1">
      <alignment horizontal="left" vertical="center"/>
    </xf>
    <xf numFmtId="0" fontId="9" fillId="0" borderId="0" xfId="0" applyFont="1" applyFill="1" applyBorder="1" applyAlignment="1">
      <alignment horizontal="center" vertical="center" textRotation="90"/>
    </xf>
    <xf numFmtId="0" fontId="12" fillId="0" borderId="0" xfId="0" applyFont="1" applyFill="1" applyBorder="1" applyAlignment="1">
      <alignment vertical="center" wrapText="1"/>
    </xf>
    <xf numFmtId="166" fontId="18" fillId="0" borderId="0" xfId="0" applyNumberFormat="1" applyFont="1" applyFill="1" applyBorder="1" applyAlignment="1">
      <alignment vertical="center"/>
    </xf>
    <xf numFmtId="167" fontId="18" fillId="0" borderId="0" xfId="0" applyNumberFormat="1" applyFont="1" applyFill="1" applyBorder="1" applyAlignment="1">
      <alignment vertical="center"/>
    </xf>
    <xf numFmtId="10" fontId="21" fillId="0" borderId="0" xfId="0" applyNumberFormat="1" applyFont="1" applyFill="1" applyBorder="1" applyAlignment="1">
      <alignment vertical="center"/>
    </xf>
    <xf numFmtId="166" fontId="22" fillId="0" borderId="0" xfId="0" applyNumberFormat="1" applyFont="1" applyFill="1" applyBorder="1" applyAlignment="1">
      <alignment vertical="center"/>
    </xf>
    <xf numFmtId="167" fontId="22" fillId="0" borderId="0" xfId="0" applyNumberFormat="1" applyFont="1" applyFill="1" applyBorder="1" applyAlignment="1">
      <alignment vertical="center"/>
    </xf>
    <xf numFmtId="166" fontId="23" fillId="0" borderId="0" xfId="0" applyNumberFormat="1" applyFont="1" applyFill="1" applyBorder="1" applyAlignment="1">
      <alignment vertical="center"/>
    </xf>
    <xf numFmtId="167" fontId="23" fillId="0" borderId="0" xfId="0" applyNumberFormat="1" applyFont="1" applyFill="1" applyBorder="1" applyAlignment="1">
      <alignment vertical="center"/>
    </xf>
    <xf numFmtId="0" fontId="4" fillId="0" borderId="0" xfId="0" applyFont="1" applyFill="1" applyBorder="1" applyAlignment="1">
      <alignment horizontal="right" vertical="center"/>
    </xf>
    <xf numFmtId="166" fontId="12" fillId="0" borderId="0" xfId="0" applyNumberFormat="1" applyFont="1" applyFill="1" applyBorder="1" applyAlignment="1">
      <alignment vertical="center"/>
    </xf>
    <xf numFmtId="166" fontId="24" fillId="0" borderId="0" xfId="0" applyNumberFormat="1" applyFont="1" applyFill="1" applyBorder="1" applyAlignment="1">
      <alignment vertical="center"/>
    </xf>
    <xf numFmtId="166" fontId="16" fillId="0" borderId="0" xfId="0" applyNumberFormat="1" applyFont="1" applyFill="1" applyBorder="1" applyAlignment="1">
      <alignment vertical="center"/>
    </xf>
    <xf numFmtId="10" fontId="24" fillId="0" borderId="0" xfId="0" applyNumberFormat="1" applyFont="1" applyFill="1" applyBorder="1" applyAlignment="1">
      <alignment vertical="center"/>
    </xf>
    <xf numFmtId="170" fontId="18" fillId="0" borderId="0" xfId="0" applyNumberFormat="1" applyFont="1" applyFill="1" applyBorder="1" applyAlignment="1">
      <alignment vertical="center"/>
    </xf>
    <xf numFmtId="170" fontId="22" fillId="0" borderId="0" xfId="0" applyNumberFormat="1" applyFont="1" applyFill="1" applyBorder="1" applyAlignment="1">
      <alignment vertical="center"/>
    </xf>
    <xf numFmtId="170" fontId="23" fillId="0" borderId="0" xfId="0" applyNumberFormat="1" applyFont="1" applyFill="1" applyBorder="1" applyAlignment="1">
      <alignment vertical="center"/>
    </xf>
    <xf numFmtId="0" fontId="28" fillId="0" borderId="0" xfId="0" applyFont="1" applyFill="1" applyAlignment="1">
      <alignment vertical="center"/>
    </xf>
    <xf numFmtId="0" fontId="37" fillId="0" borderId="0" xfId="0" applyFont="1" applyFill="1" applyBorder="1" applyAlignment="1">
      <alignment vertical="center"/>
    </xf>
    <xf numFmtId="0" fontId="35" fillId="0" borderId="0" xfId="0" applyFont="1" applyFill="1" applyBorder="1" applyAlignment="1">
      <alignment vertical="center"/>
    </xf>
    <xf numFmtId="0" fontId="35" fillId="0" borderId="0" xfId="0" applyFont="1" applyFill="1" applyBorder="1" applyAlignment="1">
      <alignment horizontal="right" vertical="center"/>
    </xf>
    <xf numFmtId="0" fontId="38" fillId="0" borderId="0" xfId="1" applyFont="1" applyFill="1" applyBorder="1" applyAlignment="1">
      <alignment horizontal="center" vertical="center" wrapText="1"/>
    </xf>
    <xf numFmtId="0" fontId="20" fillId="0" borderId="0" xfId="1" applyFont="1" applyFill="1" applyBorder="1" applyAlignment="1">
      <alignment horizontal="center" vertical="center" wrapText="1"/>
    </xf>
    <xf numFmtId="0" fontId="36" fillId="0" borderId="0" xfId="1" applyFont="1" applyFill="1" applyBorder="1" applyAlignment="1">
      <alignment horizontal="center" vertical="center" wrapText="1"/>
    </xf>
    <xf numFmtId="173" fontId="2" fillId="0" borderId="0" xfId="0" applyNumberFormat="1" applyFont="1" applyFill="1" applyBorder="1" applyAlignment="1">
      <alignment vertical="center"/>
    </xf>
    <xf numFmtId="0" fontId="31" fillId="0" borderId="0" xfId="0" applyFont="1" applyFill="1" applyAlignment="1">
      <alignment vertical="center"/>
    </xf>
    <xf numFmtId="0" fontId="16" fillId="0" borderId="0" xfId="2" applyFont="1" applyBorder="1" applyAlignment="1">
      <alignment vertical="center" wrapText="1"/>
    </xf>
    <xf numFmtId="0" fontId="18"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2" fillId="0" borderId="0" xfId="0" applyFont="1" applyFill="1" applyBorder="1" applyAlignment="1"/>
    <xf numFmtId="172" fontId="18" fillId="6" borderId="0" xfId="1" applyNumberFormat="1" applyFont="1" applyFill="1" applyBorder="1" applyAlignment="1">
      <alignment horizontal="center" wrapText="1"/>
    </xf>
    <xf numFmtId="0" fontId="7" fillId="0" borderId="0" xfId="0" applyFont="1" applyFill="1" applyBorder="1" applyAlignment="1"/>
    <xf numFmtId="172" fontId="12" fillId="0" borderId="0" xfId="1" applyNumberFormat="1" applyFont="1" applyFill="1" applyBorder="1" applyAlignment="1">
      <alignment horizontal="center" wrapText="1"/>
    </xf>
    <xf numFmtId="0" fontId="52" fillId="0" borderId="0" xfId="0" applyFont="1" applyFill="1" applyBorder="1" applyAlignment="1">
      <alignment vertical="center"/>
    </xf>
    <xf numFmtId="0" fontId="12" fillId="0" borderId="0" xfId="1" applyFont="1" applyFill="1" applyBorder="1" applyAlignment="1">
      <alignment horizontal="left" vertical="center" wrapText="1"/>
    </xf>
    <xf numFmtId="0" fontId="21" fillId="0" borderId="0" xfId="0" applyFont="1" applyFill="1" applyBorder="1" applyAlignment="1">
      <alignment vertical="center"/>
    </xf>
    <xf numFmtId="0" fontId="53" fillId="0" borderId="0" xfId="0" applyFont="1" applyFill="1" applyBorder="1" applyAlignment="1">
      <alignment vertical="center"/>
    </xf>
    <xf numFmtId="0" fontId="52" fillId="0" borderId="0" xfId="0" applyFont="1" applyAlignment="1">
      <alignment vertical="center"/>
    </xf>
    <xf numFmtId="0" fontId="54" fillId="0" borderId="0" xfId="0" applyFont="1" applyFill="1" applyBorder="1" applyAlignment="1">
      <alignment vertical="center"/>
    </xf>
    <xf numFmtId="165" fontId="54" fillId="0" borderId="0" xfId="0" applyNumberFormat="1" applyFont="1" applyFill="1" applyBorder="1" applyAlignment="1">
      <alignment horizontal="right" vertical="center"/>
    </xf>
    <xf numFmtId="0" fontId="52" fillId="0" borderId="0" xfId="0" applyFont="1" applyFill="1" applyAlignment="1">
      <alignment vertical="center"/>
    </xf>
    <xf numFmtId="16" fontId="12" fillId="0" borderId="0" xfId="1" applyNumberFormat="1" applyFont="1" applyFill="1" applyBorder="1" applyAlignment="1">
      <alignment horizontal="left" vertical="center" wrapText="1"/>
    </xf>
    <xf numFmtId="172" fontId="56" fillId="0" borderId="0" xfId="1" applyNumberFormat="1" applyFont="1" applyFill="1" applyBorder="1" applyAlignment="1">
      <alignment horizontal="center" vertical="center" wrapText="1"/>
    </xf>
    <xf numFmtId="0" fontId="12" fillId="0" borderId="0" xfId="1" applyFont="1" applyFill="1" applyBorder="1" applyAlignment="1">
      <alignment horizontal="left" vertical="center" wrapText="1"/>
    </xf>
    <xf numFmtId="172" fontId="18" fillId="5" borderId="0" xfId="1" applyNumberFormat="1" applyFont="1" applyFill="1" applyBorder="1" applyAlignment="1">
      <alignment horizontal="center" vertical="center" wrapText="1"/>
    </xf>
    <xf numFmtId="0" fontId="53" fillId="0" borderId="0" xfId="0" applyFont="1" applyFill="1" applyAlignment="1">
      <alignment horizontal="left" vertical="center"/>
    </xf>
    <xf numFmtId="0" fontId="21" fillId="0" borderId="0" xfId="0" applyFont="1" applyFill="1" applyAlignment="1">
      <alignment horizontal="left" vertical="center"/>
    </xf>
    <xf numFmtId="167" fontId="20" fillId="0" borderId="0" xfId="0" applyNumberFormat="1" applyFont="1" applyFill="1" applyBorder="1" applyAlignment="1">
      <alignment vertical="center"/>
    </xf>
    <xf numFmtId="166" fontId="36" fillId="0" borderId="0" xfId="0" applyNumberFormat="1" applyFont="1" applyFill="1" applyBorder="1" applyAlignment="1">
      <alignment vertical="center"/>
    </xf>
    <xf numFmtId="0" fontId="12" fillId="0" borderId="0" xfId="0" applyFont="1" applyFill="1" applyBorder="1" applyAlignment="1">
      <alignment horizontal="left" vertical="center" wrapText="1"/>
    </xf>
    <xf numFmtId="0" fontId="12" fillId="0" borderId="0" xfId="1" applyFont="1" applyFill="1" applyBorder="1" applyAlignment="1">
      <alignment horizontal="left" vertical="center" wrapText="1"/>
    </xf>
    <xf numFmtId="0" fontId="28" fillId="0" borderId="0" xfId="0" applyFont="1" applyBorder="1" applyAlignment="1">
      <alignment horizontal="left" vertical="center" wrapText="1"/>
    </xf>
    <xf numFmtId="0" fontId="12"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20" fillId="0" borderId="0" xfId="0" applyFont="1" applyFill="1" applyBorder="1" applyAlignment="1">
      <alignment vertical="center"/>
    </xf>
    <xf numFmtId="0" fontId="30" fillId="0" borderId="0" xfId="0" applyFont="1" applyFill="1" applyBorder="1" applyAlignment="1">
      <alignment horizontal="center" vertical="center"/>
    </xf>
    <xf numFmtId="168" fontId="30" fillId="5" borderId="0" xfId="0" applyNumberFormat="1" applyFont="1" applyFill="1" applyBorder="1" applyAlignment="1">
      <alignment horizontal="center" vertical="center"/>
    </xf>
    <xf numFmtId="168" fontId="30" fillId="0" borderId="0" xfId="0" applyNumberFormat="1" applyFont="1" applyFill="1" applyBorder="1" applyAlignment="1">
      <alignment horizontal="center" vertical="center"/>
    </xf>
    <xf numFmtId="0" fontId="30" fillId="0" borderId="0" xfId="1" applyFont="1" applyFill="1" applyBorder="1" applyAlignment="1">
      <alignment horizontal="center" vertical="center" wrapText="1"/>
    </xf>
    <xf numFmtId="0" fontId="30" fillId="5" borderId="0" xfId="1" applyFont="1" applyFill="1" applyBorder="1" applyAlignment="1">
      <alignment horizontal="center" vertical="center" wrapText="1"/>
    </xf>
    <xf numFmtId="172" fontId="30" fillId="3" borderId="0" xfId="1" applyNumberFormat="1" applyFont="1" applyFill="1" applyBorder="1" applyAlignment="1">
      <alignment horizontal="center" vertical="center" wrapText="1"/>
    </xf>
    <xf numFmtId="172" fontId="30" fillId="5" borderId="0" xfId="1" applyNumberFormat="1" applyFont="1" applyFill="1" applyBorder="1" applyAlignment="1">
      <alignment horizontal="center" vertical="center" wrapText="1"/>
    </xf>
    <xf numFmtId="172" fontId="30" fillId="6" borderId="0" xfId="1" applyNumberFormat="1" applyFont="1" applyFill="1" applyBorder="1" applyAlignment="1">
      <alignment horizontal="center" wrapText="1"/>
    </xf>
    <xf numFmtId="172" fontId="30" fillId="6" borderId="0" xfId="1" applyNumberFormat="1" applyFont="1" applyFill="1" applyBorder="1" applyAlignment="1">
      <alignment horizontal="center" vertical="center" wrapText="1"/>
    </xf>
    <xf numFmtId="172" fontId="30" fillId="0" borderId="0" xfId="1" applyNumberFormat="1" applyFont="1" applyFill="1" applyBorder="1" applyAlignment="1">
      <alignment horizontal="center" vertical="center" wrapText="1"/>
    </xf>
    <xf numFmtId="0" fontId="30" fillId="0" borderId="0" xfId="0" applyFont="1" applyFill="1" applyAlignment="1">
      <alignment horizontal="center" vertical="center"/>
    </xf>
    <xf numFmtId="0" fontId="30" fillId="6" borderId="0" xfId="0" applyFont="1" applyFill="1" applyAlignment="1">
      <alignment horizontal="center" vertical="center"/>
    </xf>
    <xf numFmtId="0" fontId="12" fillId="6" borderId="0" xfId="1" applyFont="1" applyFill="1" applyBorder="1" applyAlignment="1">
      <alignment horizontal="center" vertical="center" wrapText="1"/>
    </xf>
    <xf numFmtId="0" fontId="2" fillId="0" borderId="2" xfId="0" applyFont="1" applyFill="1" applyBorder="1" applyAlignment="1">
      <alignment horizontal="center" vertical="center"/>
    </xf>
    <xf numFmtId="0" fontId="2" fillId="6" borderId="2" xfId="0" applyFont="1" applyFill="1" applyBorder="1" applyAlignment="1">
      <alignment horizontal="center" vertical="center"/>
    </xf>
    <xf numFmtId="0" fontId="30" fillId="0" borderId="0" xfId="0" applyFont="1" applyBorder="1" applyAlignment="1">
      <alignment horizontal="center" vertical="center"/>
    </xf>
    <xf numFmtId="167" fontId="20" fillId="0" borderId="0" xfId="0" applyNumberFormat="1" applyFont="1" applyFill="1" applyBorder="1" applyAlignment="1">
      <alignment horizontal="right" vertical="center"/>
    </xf>
    <xf numFmtId="0" fontId="18" fillId="0" borderId="15" xfId="0" applyFont="1" applyFill="1" applyBorder="1" applyAlignment="1">
      <alignment horizontal="center" vertical="center"/>
    </xf>
    <xf numFmtId="0" fontId="18" fillId="0" borderId="15" xfId="0" applyFont="1" applyFill="1" applyBorder="1" applyAlignment="1">
      <alignment vertical="center"/>
    </xf>
    <xf numFmtId="166" fontId="20" fillId="0" borderId="0" xfId="0" applyNumberFormat="1" applyFont="1" applyFill="1" applyBorder="1" applyAlignment="1">
      <alignment horizontal="right" vertical="center"/>
    </xf>
    <xf numFmtId="0" fontId="18" fillId="0" borderId="0" xfId="0" applyFont="1" applyFill="1" applyBorder="1" applyAlignment="1">
      <alignment vertical="center" wrapText="1"/>
    </xf>
    <xf numFmtId="0" fontId="30" fillId="0" borderId="15" xfId="0" applyFont="1" applyFill="1" applyBorder="1" applyAlignment="1">
      <alignment horizontal="center" vertical="center"/>
    </xf>
    <xf numFmtId="0" fontId="29" fillId="0" borderId="0" xfId="0" applyFont="1" applyFill="1" applyBorder="1" applyAlignment="1">
      <alignment horizontal="center" vertical="center"/>
    </xf>
    <xf numFmtId="170" fontId="30" fillId="5" borderId="0" xfId="0" applyNumberFormat="1" applyFont="1" applyFill="1" applyBorder="1" applyAlignment="1">
      <alignment horizontal="center" vertical="center"/>
    </xf>
    <xf numFmtId="170" fontId="30" fillId="2" borderId="0" xfId="0" applyNumberFormat="1" applyFont="1" applyFill="1" applyBorder="1" applyAlignment="1">
      <alignment horizontal="center" vertical="center"/>
    </xf>
    <xf numFmtId="167" fontId="30" fillId="5" borderId="0" xfId="0" applyNumberFormat="1" applyFont="1" applyFill="1" applyBorder="1" applyAlignment="1">
      <alignment horizontal="center" vertical="center"/>
    </xf>
    <xf numFmtId="167" fontId="30" fillId="2" borderId="0" xfId="0" applyNumberFormat="1" applyFont="1" applyFill="1" applyBorder="1" applyAlignment="1">
      <alignment horizontal="center" vertical="center"/>
    </xf>
    <xf numFmtId="167" fontId="30" fillId="0" borderId="0" xfId="0" applyNumberFormat="1" applyFont="1" applyFill="1" applyBorder="1" applyAlignment="1">
      <alignment horizontal="center" vertical="center"/>
    </xf>
    <xf numFmtId="167" fontId="30" fillId="6" borderId="0" xfId="0" applyNumberFormat="1" applyFont="1" applyFill="1" applyBorder="1" applyAlignment="1">
      <alignment horizontal="center" vertical="center"/>
    </xf>
    <xf numFmtId="181" fontId="30" fillId="5" borderId="0" xfId="0" applyNumberFormat="1" applyFont="1" applyFill="1" applyBorder="1" applyAlignment="1">
      <alignment horizontal="center" vertical="center"/>
    </xf>
    <xf numFmtId="181" fontId="30" fillId="0" borderId="0" xfId="0" applyNumberFormat="1" applyFont="1" applyFill="1" applyBorder="1" applyAlignment="1">
      <alignment horizontal="center" vertical="center"/>
    </xf>
    <xf numFmtId="0" fontId="12" fillId="0" borderId="15" xfId="0" applyFont="1" applyBorder="1" applyAlignment="1">
      <alignment vertical="center"/>
    </xf>
    <xf numFmtId="0" fontId="2" fillId="0" borderId="0" xfId="0" applyFont="1" applyFill="1" applyAlignment="1">
      <alignment horizontal="left" vertical="center"/>
    </xf>
    <xf numFmtId="0" fontId="12" fillId="0" borderId="15" xfId="0" applyFont="1" applyFill="1" applyBorder="1" applyAlignment="1">
      <alignment horizontal="center" vertical="center"/>
    </xf>
    <xf numFmtId="4" fontId="18" fillId="0" borderId="15" xfId="0" applyNumberFormat="1" applyFont="1" applyFill="1" applyBorder="1" applyAlignment="1">
      <alignment horizontal="center" vertical="center"/>
    </xf>
    <xf numFmtId="0" fontId="18" fillId="0" borderId="15" xfId="0" applyFont="1" applyBorder="1" applyAlignment="1">
      <alignment horizontal="center" vertical="center"/>
    </xf>
    <xf numFmtId="171" fontId="18" fillId="5" borderId="15" xfId="0" applyNumberFormat="1" applyFont="1" applyFill="1" applyBorder="1" applyAlignment="1">
      <alignment vertical="center"/>
    </xf>
    <xf numFmtId="171" fontId="18" fillId="0" borderId="15" xfId="0" applyNumberFormat="1" applyFont="1" applyFill="1" applyBorder="1" applyAlignment="1">
      <alignment vertical="center"/>
    </xf>
    <xf numFmtId="0" fontId="1" fillId="0" borderId="0" xfId="0" applyFont="1" applyAlignment="1">
      <alignment vertical="center"/>
    </xf>
    <xf numFmtId="0" fontId="1" fillId="0" borderId="0" xfId="0" applyFont="1" applyAlignment="1">
      <alignment horizontal="left" vertical="center" indent="1"/>
    </xf>
    <xf numFmtId="0" fontId="30" fillId="0" borderId="2" xfId="0" applyFont="1" applyFill="1" applyBorder="1" applyAlignment="1">
      <alignment horizontal="center" vertical="center"/>
    </xf>
    <xf numFmtId="0" fontId="23" fillId="0" borderId="8" xfId="2" applyFont="1" applyFill="1" applyBorder="1" applyAlignment="1">
      <alignment horizontal="center" vertical="center" wrapText="1"/>
    </xf>
    <xf numFmtId="170" fontId="18" fillId="5" borderId="15" xfId="0" applyNumberFormat="1" applyFont="1" applyFill="1" applyBorder="1" applyAlignment="1">
      <alignment vertical="center"/>
    </xf>
    <xf numFmtId="167" fontId="18" fillId="5" borderId="0" xfId="0" applyNumberFormat="1" applyFont="1" applyFill="1" applyBorder="1" applyAlignment="1">
      <alignment vertical="center"/>
    </xf>
    <xf numFmtId="170" fontId="18" fillId="2" borderId="15" xfId="0" applyNumberFormat="1" applyFont="1" applyFill="1" applyBorder="1" applyAlignment="1">
      <alignment vertical="center"/>
    </xf>
    <xf numFmtId="167" fontId="18" fillId="2" borderId="0" xfId="0" applyNumberFormat="1" applyFont="1" applyFill="1" applyBorder="1" applyAlignment="1">
      <alignment vertical="center"/>
    </xf>
    <xf numFmtId="181" fontId="18" fillId="5" borderId="15" xfId="0" applyNumberFormat="1" applyFont="1" applyFill="1" applyBorder="1" applyAlignment="1">
      <alignment vertical="center"/>
    </xf>
    <xf numFmtId="181" fontId="18" fillId="0" borderId="15" xfId="0" applyNumberFormat="1" applyFont="1" applyFill="1" applyBorder="1" applyAlignment="1">
      <alignment vertical="center"/>
    </xf>
    <xf numFmtId="170" fontId="18" fillId="6" borderId="15" xfId="0" applyNumberFormat="1" applyFont="1" applyFill="1" applyBorder="1" applyAlignment="1">
      <alignment vertical="center"/>
    </xf>
    <xf numFmtId="170" fontId="18" fillId="6" borderId="0" xfId="0" applyNumberFormat="1" applyFont="1" applyFill="1" applyAlignment="1">
      <alignment vertical="center"/>
    </xf>
    <xf numFmtId="170" fontId="18" fillId="2" borderId="0" xfId="0" applyNumberFormat="1" applyFont="1" applyFill="1" applyAlignment="1">
      <alignment vertical="center"/>
    </xf>
    <xf numFmtId="166" fontId="18" fillId="5" borderId="15" xfId="0" applyNumberFormat="1" applyFont="1" applyFill="1" applyBorder="1" applyAlignment="1">
      <alignment horizontal="right" vertical="center"/>
    </xf>
    <xf numFmtId="167" fontId="18" fillId="5" borderId="0" xfId="0" applyNumberFormat="1" applyFont="1" applyFill="1" applyBorder="1" applyAlignment="1">
      <alignment horizontal="right" vertical="center"/>
    </xf>
    <xf numFmtId="167" fontId="18" fillId="2" borderId="0" xfId="0" applyNumberFormat="1" applyFont="1" applyFill="1" applyBorder="1" applyAlignment="1">
      <alignment horizontal="right" vertical="center"/>
    </xf>
    <xf numFmtId="167" fontId="18" fillId="0" borderId="0" xfId="0" applyNumberFormat="1" applyFont="1" applyFill="1" applyBorder="1" applyAlignment="1">
      <alignment horizontal="right" vertical="center"/>
    </xf>
    <xf numFmtId="166" fontId="18" fillId="6" borderId="0" xfId="0" applyNumberFormat="1" applyFont="1" applyFill="1" applyBorder="1" applyAlignment="1">
      <alignment vertical="center"/>
    </xf>
    <xf numFmtId="167" fontId="18" fillId="6" borderId="15" xfId="0" applyNumberFormat="1" applyFont="1" applyFill="1" applyBorder="1" applyAlignment="1">
      <alignment vertical="center"/>
    </xf>
    <xf numFmtId="0" fontId="12" fillId="0" borderId="0" xfId="0" applyFont="1" applyFill="1" applyBorder="1" applyAlignment="1">
      <alignment horizontal="center" vertical="center"/>
    </xf>
    <xf numFmtId="0" fontId="12" fillId="0" borderId="0" xfId="1" applyFont="1" applyFill="1" applyBorder="1" applyAlignment="1">
      <alignment horizontal="left" vertical="center" wrapText="1"/>
    </xf>
    <xf numFmtId="0" fontId="18" fillId="0" borderId="0" xfId="0" applyFont="1" applyFill="1" applyBorder="1" applyAlignment="1">
      <alignment horizontal="center" vertical="center" wrapText="1"/>
    </xf>
    <xf numFmtId="167" fontId="57" fillId="0" borderId="0" xfId="0" applyNumberFormat="1" applyFont="1" applyFill="1" applyBorder="1" applyAlignment="1">
      <alignment vertical="center" wrapText="1"/>
    </xf>
    <xf numFmtId="166" fontId="12" fillId="5" borderId="15" xfId="0" applyNumberFormat="1" applyFont="1" applyFill="1" applyBorder="1" applyAlignment="1">
      <alignment horizontal="right" vertical="center"/>
    </xf>
    <xf numFmtId="166" fontId="12" fillId="0" borderId="15" xfId="0" applyNumberFormat="1" applyFont="1" applyFill="1" applyBorder="1" applyAlignment="1">
      <alignment horizontal="right" vertical="center"/>
    </xf>
    <xf numFmtId="168" fontId="30" fillId="6" borderId="0" xfId="0" applyNumberFormat="1" applyFont="1" applyFill="1" applyBorder="1" applyAlignment="1">
      <alignment horizontal="center" vertical="center"/>
    </xf>
    <xf numFmtId="0" fontId="12" fillId="0" borderId="0" xfId="0" applyFont="1" applyBorder="1" applyAlignment="1">
      <alignment horizontal="left" vertical="center" wrapText="1"/>
    </xf>
    <xf numFmtId="0" fontId="12" fillId="0" borderId="0" xfId="0" applyFont="1" applyFill="1" applyBorder="1" applyAlignment="1">
      <alignment vertical="center" wrapText="1"/>
    </xf>
    <xf numFmtId="0" fontId="12" fillId="0" borderId="0" xfId="0" applyFont="1" applyFill="1" applyBorder="1" applyAlignment="1">
      <alignment horizontal="left" vertical="center" wrapText="1"/>
    </xf>
    <xf numFmtId="0" fontId="12" fillId="0" borderId="0" xfId="2" applyFont="1" applyBorder="1" applyAlignment="1">
      <alignment horizontal="left" vertical="center" wrapText="1"/>
    </xf>
    <xf numFmtId="0" fontId="23" fillId="0" borderId="0" xfId="2" applyFont="1" applyFill="1" applyBorder="1" applyAlignment="1">
      <alignment horizontal="center" vertical="center" wrapText="1"/>
    </xf>
    <xf numFmtId="0" fontId="12" fillId="0" borderId="0" xfId="1" applyFont="1" applyFill="1" applyBorder="1" applyAlignment="1">
      <alignment horizontal="left" vertical="center" wrapText="1"/>
    </xf>
    <xf numFmtId="181" fontId="18" fillId="0" borderId="0" xfId="0" applyNumberFormat="1" applyFont="1" applyFill="1" applyBorder="1" applyAlignment="1">
      <alignment vertical="center"/>
    </xf>
    <xf numFmtId="0" fontId="12" fillId="5" borderId="0" xfId="1" applyFont="1" applyFill="1" applyBorder="1" applyAlignment="1">
      <alignment vertical="center" wrapText="1"/>
    </xf>
    <xf numFmtId="0" fontId="16" fillId="0" borderId="0" xfId="0" applyFont="1" applyFill="1" applyBorder="1" applyAlignment="1">
      <alignment horizontal="left" vertical="center" wrapText="1"/>
    </xf>
    <xf numFmtId="0" fontId="18" fillId="0" borderId="0" xfId="0" applyFont="1" applyFill="1" applyBorder="1" applyAlignment="1">
      <alignment horizontal="center" vertical="center"/>
    </xf>
    <xf numFmtId="0" fontId="12" fillId="0" borderId="0" xfId="0" applyFont="1" applyBorder="1" applyAlignment="1">
      <alignment horizontal="left" vertical="center" wrapText="1"/>
    </xf>
    <xf numFmtId="0" fontId="12" fillId="0" borderId="0" xfId="0" applyFont="1" applyFill="1" applyBorder="1" applyAlignment="1">
      <alignment vertical="center" wrapText="1"/>
    </xf>
    <xf numFmtId="0" fontId="12" fillId="0" borderId="0" xfId="0" applyFont="1" applyAlignment="1">
      <alignment vertical="center" wrapText="1"/>
    </xf>
    <xf numFmtId="0" fontId="12" fillId="0" borderId="0" xfId="0" applyFont="1" applyFill="1" applyBorder="1" applyAlignment="1">
      <alignment horizontal="left" vertical="center" wrapText="1"/>
    </xf>
    <xf numFmtId="0" fontId="18"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12" fillId="6" borderId="0" xfId="1" applyFont="1" applyFill="1" applyBorder="1" applyAlignment="1">
      <alignment horizontal="left" vertical="center" wrapText="1"/>
    </xf>
    <xf numFmtId="0" fontId="9" fillId="7" borderId="0" xfId="0" applyFont="1" applyFill="1" applyBorder="1" applyAlignment="1">
      <alignment horizontal="left" vertical="center" wrapText="1"/>
    </xf>
    <xf numFmtId="0" fontId="12" fillId="5" borderId="0" xfId="1" applyFont="1" applyFill="1" applyBorder="1" applyAlignment="1">
      <alignment horizontal="left" vertical="center" wrapText="1"/>
    </xf>
    <xf numFmtId="0" fontId="12" fillId="0" borderId="0" xfId="1" applyFont="1" applyFill="1" applyBorder="1" applyAlignment="1">
      <alignment horizontal="left" vertical="center" wrapText="1"/>
    </xf>
    <xf numFmtId="0" fontId="12" fillId="2" borderId="0" xfId="1" applyFont="1" applyFill="1" applyBorder="1" applyAlignment="1">
      <alignment horizontal="left" vertical="center" wrapText="1"/>
    </xf>
    <xf numFmtId="0" fontId="12" fillId="0" borderId="0" xfId="2" applyFont="1" applyBorder="1" applyAlignment="1">
      <alignment horizontal="left" vertical="center" wrapText="1"/>
    </xf>
    <xf numFmtId="0" fontId="23" fillId="6" borderId="5" xfId="2" applyFont="1" applyFill="1" applyBorder="1" applyAlignment="1">
      <alignment horizontal="left" vertical="center" wrapText="1"/>
    </xf>
    <xf numFmtId="0" fontId="23" fillId="6" borderId="6" xfId="2" applyFont="1" applyFill="1" applyBorder="1" applyAlignment="1">
      <alignment horizontal="left" vertical="center" wrapText="1"/>
    </xf>
    <xf numFmtId="0" fontId="23" fillId="0" borderId="9" xfId="2" applyFont="1" applyBorder="1" applyAlignment="1">
      <alignment horizontal="left" vertical="center" wrapText="1"/>
    </xf>
    <xf numFmtId="0" fontId="23" fillId="0" borderId="10" xfId="2" applyFont="1" applyBorder="1" applyAlignment="1">
      <alignment horizontal="left" vertical="center" wrapText="1"/>
    </xf>
    <xf numFmtId="0" fontId="23" fillId="0" borderId="11" xfId="2" applyFont="1" applyBorder="1" applyAlignment="1">
      <alignment horizontal="left" vertical="center" wrapText="1"/>
    </xf>
    <xf numFmtId="0" fontId="16" fillId="6" borderId="3" xfId="2" applyFont="1" applyFill="1" applyBorder="1" applyAlignment="1">
      <alignment horizontal="left" vertical="center" wrapText="1"/>
    </xf>
    <xf numFmtId="0" fontId="16" fillId="6" borderId="7" xfId="2" applyFont="1" applyFill="1" applyBorder="1" applyAlignment="1">
      <alignment horizontal="left" vertical="center" wrapText="1"/>
    </xf>
    <xf numFmtId="0" fontId="16" fillId="6" borderId="4" xfId="2" applyFont="1" applyFill="1" applyBorder="1" applyAlignment="1">
      <alignment horizontal="left" vertical="center" wrapText="1"/>
    </xf>
    <xf numFmtId="0" fontId="16" fillId="0" borderId="3" xfId="2" applyFont="1" applyFill="1" applyBorder="1" applyAlignment="1">
      <alignment horizontal="left" vertical="center" wrapText="1"/>
    </xf>
    <xf numFmtId="0" fontId="16" fillId="0" borderId="7" xfId="2" applyFont="1" applyFill="1" applyBorder="1" applyAlignment="1">
      <alignment horizontal="left" vertical="center" wrapText="1"/>
    </xf>
    <xf numFmtId="0" fontId="16" fillId="0" borderId="4" xfId="2" applyFont="1" applyFill="1" applyBorder="1" applyAlignment="1">
      <alignment horizontal="left" vertical="center" wrapText="1"/>
    </xf>
    <xf numFmtId="0" fontId="16" fillId="6" borderId="12" xfId="2" applyFont="1" applyFill="1" applyBorder="1" applyAlignment="1">
      <alignment horizontal="left" vertical="center" wrapText="1"/>
    </xf>
    <xf numFmtId="0" fontId="16" fillId="6" borderId="13" xfId="2" applyFont="1" applyFill="1" applyBorder="1" applyAlignment="1">
      <alignment horizontal="left" vertical="center" wrapText="1"/>
    </xf>
    <xf numFmtId="0" fontId="16" fillId="6" borderId="14" xfId="2" applyFont="1" applyFill="1" applyBorder="1" applyAlignment="1">
      <alignment horizontal="left" vertical="center" wrapText="1"/>
    </xf>
    <xf numFmtId="0" fontId="18" fillId="3" borderId="0" xfId="1" applyFont="1" applyFill="1" applyBorder="1" applyAlignment="1">
      <alignment horizontal="center" vertical="center" wrapText="1"/>
    </xf>
    <xf numFmtId="0" fontId="18" fillId="0" borderId="0" xfId="0" applyFont="1" applyFill="1" applyBorder="1" applyAlignment="1">
      <alignment horizontal="left" vertical="center" wrapText="1"/>
    </xf>
    <xf numFmtId="0" fontId="40" fillId="0" borderId="0" xfId="2" applyFont="1" applyBorder="1" applyAlignment="1">
      <alignment horizontal="left" vertical="center" wrapText="1"/>
    </xf>
    <xf numFmtId="0" fontId="18" fillId="0" borderId="0" xfId="0" applyFont="1" applyFill="1" applyBorder="1" applyAlignment="1">
      <alignment horizontal="left" vertical="center"/>
    </xf>
    <xf numFmtId="0" fontId="12" fillId="6" borderId="15" xfId="1" applyFont="1" applyFill="1" applyBorder="1" applyAlignment="1">
      <alignment horizontal="left" vertical="center" wrapText="1"/>
    </xf>
    <xf numFmtId="0" fontId="28" fillId="0" borderId="0" xfId="0" applyFont="1" applyBorder="1" applyAlignment="1">
      <alignment horizontal="left" vertical="center" wrapText="1"/>
    </xf>
    <xf numFmtId="0" fontId="12" fillId="5" borderId="0" xfId="1" applyFont="1" applyFill="1" applyBorder="1" applyAlignment="1">
      <alignment vertical="center" wrapText="1"/>
    </xf>
    <xf numFmtId="0" fontId="12" fillId="2" borderId="0" xfId="1" applyFont="1" applyFill="1" applyBorder="1" applyAlignment="1">
      <alignment vertical="center" wrapText="1"/>
    </xf>
    <xf numFmtId="0" fontId="27" fillId="6" borderId="0" xfId="1" applyFont="1" applyFill="1" applyBorder="1" applyAlignment="1">
      <alignment horizontal="left" vertical="center" wrapText="1"/>
    </xf>
  </cellXfs>
  <cellStyles count="21">
    <cellStyle name="Datum" xfId="3" xr:uid="{00000000-0005-0000-0000-000000000000}"/>
    <cellStyle name="Euro" xfId="4" xr:uid="{00000000-0005-0000-0000-000001000000}"/>
    <cellStyle name="Euro 2" xfId="5" xr:uid="{00000000-0005-0000-0000-000002000000}"/>
    <cellStyle name="Euro 2 2" xfId="16" xr:uid="{00000000-0005-0000-0000-000003000000}"/>
    <cellStyle name="Euro 3" xfId="15" xr:uid="{00000000-0005-0000-0000-000004000000}"/>
    <cellStyle name="Fest" xfId="6" xr:uid="{00000000-0005-0000-0000-000005000000}"/>
    <cellStyle name="Hyperlink 2" xfId="7" xr:uid="{00000000-0005-0000-0000-000006000000}"/>
    <cellStyle name="Komma 2" xfId="8" xr:uid="{00000000-0005-0000-0000-000007000000}"/>
    <cellStyle name="Komma 2 2" xfId="18" xr:uid="{00000000-0005-0000-0000-000008000000}"/>
    <cellStyle name="Komma 3" xfId="17" xr:uid="{00000000-0005-0000-0000-000009000000}"/>
    <cellStyle name="Kopfzeile1" xfId="9" xr:uid="{00000000-0005-0000-0000-00000A000000}"/>
    <cellStyle name="Kopfzeile2" xfId="10" xr:uid="{00000000-0005-0000-0000-00000B000000}"/>
    <cellStyle name="normal" xfId="11" xr:uid="{00000000-0005-0000-0000-00000C000000}"/>
    <cellStyle name="Prozent 2" xfId="19" xr:uid="{00000000-0005-0000-0000-00000D000000}"/>
    <cellStyle name="Standard" xfId="0" builtinId="0"/>
    <cellStyle name="Standard 2" xfId="2" xr:uid="{00000000-0005-0000-0000-00000F000000}"/>
    <cellStyle name="Standard 3" xfId="14" xr:uid="{00000000-0005-0000-0000-000010000000}"/>
    <cellStyle name="Standard_2008.10.13_STROM_NE_Preise_Vorschlag_Sommer" xfId="1" xr:uid="{00000000-0005-0000-0000-000011000000}"/>
    <cellStyle name="Summe" xfId="12" xr:uid="{00000000-0005-0000-0000-000012000000}"/>
    <cellStyle name="Whrung" xfId="13" xr:uid="{00000000-0005-0000-0000-000013000000}"/>
    <cellStyle name="Währung 2" xfId="20" xr:uid="{00000000-0005-0000-0000-000014000000}"/>
  </cellStyles>
  <dxfs count="55">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0000FF"/>
      <color rgb="FF009A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DE-31261\My%20Documents\Daten%20Mandanten%20aktuell\2005-10-20%20Coesfeld\Netzentgelte%20Gas\Gas\Berechnungen\Endfassung\BGW%20NPM-Tool%20V2i%202006%2001%2025%20Coesfeld%2015%20Uh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DE-37022\My%20Documents\Marbach\Auswertungen\Endfassung\BGW%20NPM%20Marbac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EnergieV\Mandate\Lindau\NNE\2007\Kundendaten\2007-05-21%20EHB\EHB-Kundendaten_2006_f&#252;r_NEE_Strom_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DE-37022\My%20Documents\R&#252;sselsheim\BGW_NPM%20R&#252;sselsheim.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DE-48637\My%20Documents\JanKircher\Kopien\2005-10-24%20Lindau\Lindau\NE\2005\Arbeitsordner\NE\HLA\4_PREISBLATT_Lindau_05-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Prämissen"/>
      <sheetName val="Lastprofilkunden"/>
      <sheetName val="Ind. betracht. Kunden"/>
      <sheetName val="Datenbasis Arbeit"/>
      <sheetName val="NPF Arbeit"/>
      <sheetName val="Optimierung Arbeit"/>
      <sheetName val="Grafikdaten Arbeit"/>
      <sheetName val="NPFGrafik Arbeit"/>
      <sheetName val="NEFGrafik Arbeit"/>
      <sheetName val="Datenbasis Leistung"/>
      <sheetName val="NPF Leistung"/>
      <sheetName val="Optimierung Leistung"/>
      <sheetName val="Grafikdaten Leistung"/>
      <sheetName val="NPFGrafik Leistung"/>
      <sheetName val="NEFGrafik Leistung"/>
      <sheetName val="Briefmarken"/>
      <sheetName val="Preisblätter Reine Modelle"/>
      <sheetName val="Preisblätter Hybride Modelle"/>
      <sheetName val="Datenbasis Reine Modelle"/>
      <sheetName val="Datenbasis hybride Modelle"/>
    </sheetNames>
    <sheetDataSet>
      <sheetData sheetId="0" refreshError="1"/>
      <sheetData sheetId="1">
        <row r="9">
          <cell r="B9" t="str">
            <v>30</v>
          </cell>
        </row>
        <row r="10">
          <cell r="B10">
            <v>70</v>
          </cell>
        </row>
        <row r="11">
          <cell r="B11">
            <v>495357.76840945787</v>
          </cell>
        </row>
        <row r="12">
          <cell r="B12">
            <v>2430620.4563049483</v>
          </cell>
        </row>
      </sheetData>
      <sheetData sheetId="2"/>
      <sheetData sheetId="3"/>
      <sheetData sheetId="4">
        <row r="2">
          <cell r="B2">
            <v>328752.4067233642</v>
          </cell>
        </row>
      </sheetData>
      <sheetData sheetId="5"/>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 sheetId="16"/>
      <sheetData sheetId="17"/>
      <sheetData sheetId="18" refreshError="1"/>
      <sheetData sheetId="19"/>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Prämissen"/>
      <sheetName val="Lastprofilkunden"/>
      <sheetName val="Ind. betracht. Kunden"/>
      <sheetName val="Datenbasis Arbeit"/>
      <sheetName val="NPF Arbeit"/>
      <sheetName val="Optimierung Arbeit"/>
      <sheetName val="Grafikdaten Arbeit"/>
      <sheetName val="NPFGrafik Arbeit"/>
      <sheetName val="NEFGrafik Arbeit"/>
      <sheetName val="Datenbasis Leistung"/>
      <sheetName val="NPF Leistung"/>
      <sheetName val="Optimierung Leistung"/>
      <sheetName val="Grafikdaten Leistung"/>
      <sheetName val="NPFGrafik Leistung"/>
      <sheetName val="NEFGrafik Leistung"/>
      <sheetName val="Briefmarken"/>
      <sheetName val="Preisblätter Reine Modelle"/>
      <sheetName val="Preisblätter Hybride Modelle"/>
      <sheetName val="Datenbasis Reine Modelle"/>
      <sheetName val="Datenbasis hybride Modelle"/>
    </sheetNames>
    <sheetDataSet>
      <sheetData sheetId="0"/>
      <sheetData sheetId="1" refreshError="1">
        <row r="9">
          <cell r="B9" t="str">
            <v>30</v>
          </cell>
        </row>
        <row r="10">
          <cell r="B10">
            <v>70</v>
          </cell>
        </row>
        <row r="11">
          <cell r="B11">
            <v>119904.76165840533</v>
          </cell>
        </row>
        <row r="12">
          <cell r="B12">
            <v>398645.83747236151</v>
          </cell>
        </row>
      </sheetData>
      <sheetData sheetId="2"/>
      <sheetData sheetId="3"/>
      <sheetData sheetId="4" refreshError="1">
        <row r="2">
          <cell r="B2">
            <v>68551.655140537172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gemeines"/>
      <sheetName val="Listenelemente"/>
      <sheetName val="Hinweise"/>
      <sheetName val="Übersicht Mengen"/>
      <sheetName val="Übersicht Zähler"/>
      <sheetName val="Zählertypen"/>
      <sheetName val="Messstellenbetreiber"/>
      <sheetName val="TA-Zeit"/>
      <sheetName val="HSP-SVK"/>
      <sheetName val="UW-SVK"/>
      <sheetName val="MSP-SVK"/>
      <sheetName val="ONST-SVK"/>
      <sheetName val="NSP-SVK"/>
      <sheetName val="BV+Heiz+KK"/>
      <sheetName val="Reservekap"/>
      <sheetName val="HSP-Besch"/>
      <sheetName val="UW-Besch"/>
      <sheetName val="MSP-Besch"/>
      <sheetName val="ONST-Besch"/>
      <sheetName val="NSP-Besch"/>
      <sheetName val="Gesamt-Besch"/>
      <sheetName val="Lastganglinien-Beschaffung"/>
      <sheetName val="Lastganglinien-Abgabe"/>
    </sheetNames>
    <sheetDataSet>
      <sheetData sheetId="0"/>
      <sheetData sheetId="1">
        <row r="34">
          <cell r="B34">
            <v>2006</v>
          </cell>
        </row>
        <row r="38">
          <cell r="C38" t="str">
            <v>&lt;2500</v>
          </cell>
        </row>
        <row r="39">
          <cell r="C39" t="str">
            <v>&gt;=2500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Prämissen"/>
      <sheetName val="Lastprofilkunden"/>
      <sheetName val="Ind. betracht. Kunden"/>
      <sheetName val="Datenbasis Arbeit"/>
      <sheetName val="NPF Arbeit"/>
      <sheetName val="Optimierung Arbeit"/>
      <sheetName val="Grafikdaten Arbeit"/>
      <sheetName val="NPFGrafik Arbeit"/>
      <sheetName val="NEFGrafik Arbeit"/>
      <sheetName val="Datenbasis Leistung"/>
      <sheetName val="NPF Leistung"/>
      <sheetName val="Optimierung Leistung"/>
      <sheetName val="Grafikdaten Leistung"/>
      <sheetName val="NPFGrafik Leistung"/>
      <sheetName val="NEFGrafik Leistung"/>
      <sheetName val="Briefmarken"/>
      <sheetName val="Preisblätter Reine Modelle"/>
      <sheetName val="Preisblätter Hybride Modelle"/>
      <sheetName val="Datenbasis Reine Modelle"/>
      <sheetName val="Datenbasis hybride Model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ingabe"/>
      <sheetName val="EHB_C_D"/>
      <sheetName val="Auswertung"/>
      <sheetName val="Absatzstruktur"/>
      <sheetName val="Grafik G-Gerade"/>
      <sheetName val="Grafik_NNE_SVK"/>
      <sheetName val="PB_SVK"/>
      <sheetName val="Beispiel_1"/>
      <sheetName val="PB_Kleink_GP"/>
      <sheetName val="PB_SVK_Monat"/>
      <sheetName val="PB_Reserve"/>
      <sheetName val="sing GK"/>
      <sheetName val="Kundendaten"/>
      <sheetName val="Grafik_NNE_KK"/>
      <sheetName val="Grafikdaten"/>
      <sheetName val="Datenübernahme"/>
    </sheetNames>
    <sheetDataSet>
      <sheetData sheetId="0"/>
      <sheetData sheetId="1"/>
      <sheetData sheetId="2"/>
      <sheetData sheetId="3"/>
      <sheetData sheetId="4" refreshError="1"/>
      <sheetData sheetId="5" refreshError="1"/>
      <sheetData sheetId="6"/>
      <sheetData sheetId="7"/>
      <sheetData sheetId="8"/>
      <sheetData sheetId="9"/>
      <sheetData sheetId="10"/>
      <sheetData sheetId="11"/>
      <sheetData sheetId="12">
        <row r="477">
          <cell r="C477">
            <v>75878906</v>
          </cell>
        </row>
      </sheetData>
      <sheetData sheetId="13" refreshError="1"/>
      <sheetData sheetId="14"/>
      <sheetData sheetId="1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autoPageBreaks="0"/>
  </sheetPr>
  <dimension ref="A1:BS171"/>
  <sheetViews>
    <sheetView showGridLines="0" tabSelected="1" view="pageBreakPreview" zoomScale="90" zoomScaleNormal="90" zoomScaleSheetLayoutView="90" workbookViewId="0">
      <selection activeCell="C15" sqref="C15:D17"/>
    </sheetView>
  </sheetViews>
  <sheetFormatPr baseColWidth="10" defaultRowHeight="21"/>
  <cols>
    <col min="1" max="1" width="3.85546875" style="1" customWidth="1"/>
    <col min="2" max="2" width="5.140625" style="2" customWidth="1"/>
    <col min="3" max="3" width="46.140625" style="2" customWidth="1"/>
    <col min="4" max="4" width="12.140625" style="2" customWidth="1"/>
    <col min="5" max="5" width="17.42578125" style="2" customWidth="1"/>
    <col min="6" max="6" width="18" style="2" customWidth="1"/>
    <col min="7" max="7" width="18.5703125" style="2" customWidth="1"/>
    <col min="8" max="8" width="16.42578125" style="2" customWidth="1"/>
    <col min="9" max="9" width="17.85546875" style="2" customWidth="1"/>
    <col min="10" max="10" width="4.85546875" style="6" customWidth="1"/>
    <col min="11" max="12" width="19" style="48" customWidth="1"/>
    <col min="13" max="13" width="15.85546875" style="3" bestFit="1" customWidth="1"/>
    <col min="14" max="14" width="17.42578125" style="3" customWidth="1"/>
    <col min="15" max="15" width="17.28515625" style="3" customWidth="1"/>
    <col min="16" max="16" width="15.5703125" style="3" customWidth="1"/>
    <col min="17" max="17" width="15.85546875" style="3" bestFit="1" customWidth="1"/>
    <col min="18" max="18" width="17.42578125" style="3" customWidth="1"/>
    <col min="19" max="19" width="17.28515625" style="3" customWidth="1"/>
    <col min="20" max="20" width="15.5703125" style="3" customWidth="1"/>
    <col min="21" max="21" width="3.28515625" style="3" customWidth="1"/>
    <col min="22" max="22" width="17.28515625" style="3" customWidth="1"/>
    <col min="23" max="23" width="14.5703125" style="3" customWidth="1"/>
    <col min="24" max="24" width="16.85546875" style="3" customWidth="1"/>
    <col min="25" max="25" width="14.5703125" style="3" customWidth="1"/>
    <col min="26" max="26" width="14.28515625" style="3" customWidth="1"/>
    <col min="27" max="27" width="15.42578125" style="3" customWidth="1"/>
    <col min="28" max="28" width="15.7109375" style="3" customWidth="1"/>
    <col min="29" max="29" width="15.5703125" style="3" customWidth="1"/>
    <col min="30" max="30" width="3.28515625" style="3" customWidth="1"/>
    <col min="31" max="31" width="14.7109375" style="3" customWidth="1"/>
    <col min="32" max="32" width="14.5703125" style="3" customWidth="1"/>
    <col min="33" max="33" width="16.85546875" style="3" customWidth="1"/>
    <col min="34" max="34" width="14.5703125" style="3" customWidth="1"/>
    <col min="35" max="35" width="14.28515625" style="3" customWidth="1"/>
    <col min="36" max="36" width="15.42578125" style="3" customWidth="1"/>
    <col min="37" max="37" width="15.7109375" style="3" customWidth="1"/>
    <col min="38" max="38" width="15.5703125" style="3" customWidth="1"/>
    <col min="39" max="39" width="3.28515625" style="3" customWidth="1"/>
    <col min="40" max="40" width="14.7109375" style="3" customWidth="1"/>
    <col min="41" max="41" width="14.5703125" style="3" customWidth="1"/>
    <col min="42" max="42" width="16.85546875" style="3" customWidth="1"/>
    <col min="43" max="43" width="14.5703125" style="3" customWidth="1"/>
    <col min="44" max="44" width="11.7109375" style="3" customWidth="1"/>
    <col min="45" max="71" width="11.42578125" style="3"/>
    <col min="72" max="16384" width="11.42578125" style="51"/>
  </cols>
  <sheetData>
    <row r="1" spans="1:71" ht="54.75" customHeight="1">
      <c r="A1" s="77" t="s">
        <v>0</v>
      </c>
      <c r="B1" s="78"/>
      <c r="D1" s="78"/>
      <c r="E1" s="78"/>
      <c r="F1" s="78"/>
      <c r="G1" s="78"/>
      <c r="H1" s="78"/>
      <c r="I1" s="78"/>
      <c r="J1" s="79"/>
    </row>
    <row r="2" spans="1:71" ht="30" customHeight="1">
      <c r="A2" s="80" t="s">
        <v>1</v>
      </c>
      <c r="B2" s="81"/>
      <c r="D2" s="81"/>
      <c r="E2" s="81"/>
      <c r="F2" s="81"/>
      <c r="G2" s="81"/>
      <c r="H2" s="81"/>
      <c r="I2" s="81"/>
      <c r="J2" s="79"/>
    </row>
    <row r="3" spans="1:71" ht="24.95" customHeight="1">
      <c r="A3" s="82" t="s">
        <v>2</v>
      </c>
      <c r="B3" s="83"/>
      <c r="D3" s="83"/>
      <c r="E3" s="83"/>
      <c r="F3" s="83"/>
      <c r="G3" s="83"/>
      <c r="H3" s="83"/>
      <c r="I3" s="83"/>
      <c r="J3" s="84"/>
    </row>
    <row r="4" spans="1:71" s="125" customFormat="1" ht="24" customHeight="1">
      <c r="A4" s="82" t="s">
        <v>143</v>
      </c>
      <c r="B4" s="130"/>
      <c r="C4" s="122"/>
      <c r="D4" s="130"/>
      <c r="E4" s="130"/>
      <c r="F4" s="130"/>
      <c r="G4" s="130"/>
      <c r="H4" s="130"/>
      <c r="I4" s="130"/>
      <c r="J4" s="131"/>
      <c r="K4" s="121"/>
      <c r="L4" s="121"/>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c r="AQ4" s="118"/>
      <c r="AR4" s="118"/>
      <c r="AS4" s="118"/>
      <c r="AT4" s="118"/>
      <c r="AU4" s="118"/>
      <c r="AV4" s="118"/>
      <c r="AW4" s="118"/>
      <c r="AX4" s="118"/>
      <c r="AY4" s="118"/>
      <c r="AZ4" s="118"/>
      <c r="BA4" s="118"/>
      <c r="BB4" s="118"/>
      <c r="BC4" s="118"/>
      <c r="BD4" s="118"/>
      <c r="BE4" s="118"/>
      <c r="BF4" s="118"/>
      <c r="BG4" s="118"/>
      <c r="BH4" s="118"/>
      <c r="BI4" s="118"/>
      <c r="BJ4" s="118"/>
      <c r="BK4" s="118"/>
      <c r="BL4" s="118"/>
      <c r="BM4" s="118"/>
      <c r="BN4" s="118"/>
      <c r="BO4" s="118"/>
      <c r="BP4" s="118"/>
      <c r="BQ4" s="118"/>
      <c r="BR4" s="118"/>
      <c r="BS4" s="118"/>
    </row>
    <row r="5" spans="1:71" s="3" customFormat="1" ht="20.25" customHeight="1">
      <c r="A5" s="63"/>
      <c r="B5" s="63"/>
      <c r="C5" s="64"/>
      <c r="D5" s="63"/>
      <c r="E5" s="63"/>
      <c r="F5" s="63"/>
      <c r="G5" s="63"/>
      <c r="H5" s="63"/>
      <c r="I5" s="63"/>
      <c r="J5" s="63"/>
      <c r="K5" s="48"/>
      <c r="L5" s="48"/>
    </row>
    <row r="6" spans="1:71" s="48" customFormat="1" ht="37.5" customHeight="1">
      <c r="A6" s="221" t="s">
        <v>3</v>
      </c>
      <c r="B6" s="221"/>
      <c r="C6" s="221"/>
      <c r="D6" s="221"/>
      <c r="E6" s="221"/>
      <c r="F6" s="221"/>
      <c r="G6" s="221"/>
      <c r="H6" s="221"/>
      <c r="I6" s="221"/>
      <c r="J6" s="53"/>
    </row>
    <row r="7" spans="1:71" ht="4.5" customHeight="1">
      <c r="A7" s="3"/>
      <c r="B7" s="4"/>
      <c r="C7" s="4"/>
      <c r="D7" s="5"/>
      <c r="E7" s="5"/>
      <c r="F7" s="5"/>
      <c r="G7" s="5"/>
      <c r="H7" s="5"/>
      <c r="I7" s="5"/>
    </row>
    <row r="8" spans="1:71" ht="43.9" customHeight="1">
      <c r="A8" s="3"/>
      <c r="B8" s="214" t="s">
        <v>4</v>
      </c>
      <c r="C8" s="214"/>
      <c r="D8" s="214"/>
      <c r="E8" s="214"/>
      <c r="F8" s="214"/>
      <c r="G8" s="214"/>
      <c r="H8" s="214"/>
      <c r="I8" s="214"/>
    </row>
    <row r="9" spans="1:71" ht="34.9" customHeight="1">
      <c r="A9" s="3"/>
      <c r="B9" s="215" t="s">
        <v>140</v>
      </c>
      <c r="C9" s="216"/>
      <c r="D9" s="216"/>
      <c r="E9" s="216"/>
      <c r="F9" s="216"/>
      <c r="G9" s="216"/>
      <c r="H9" s="216"/>
      <c r="I9" s="216"/>
    </row>
    <row r="10" spans="1:71" s="3" customFormat="1" ht="48.75" customHeight="1">
      <c r="B10" s="217" t="s">
        <v>5</v>
      </c>
      <c r="C10" s="217"/>
      <c r="D10" s="217"/>
      <c r="E10" s="217"/>
      <c r="F10" s="217"/>
      <c r="G10" s="217"/>
      <c r="H10" s="217"/>
      <c r="I10" s="217"/>
      <c r="J10" s="6"/>
      <c r="K10" s="48"/>
      <c r="L10" s="48"/>
    </row>
    <row r="11" spans="1:71" s="3" customFormat="1" ht="14.25" customHeight="1">
      <c r="B11" s="7"/>
      <c r="C11" s="7"/>
      <c r="D11" s="7"/>
      <c r="E11" s="7"/>
      <c r="F11" s="134"/>
      <c r="G11" s="7"/>
      <c r="H11" s="7"/>
      <c r="I11" s="7"/>
      <c r="J11" s="6"/>
      <c r="K11" s="48"/>
      <c r="L11" s="48"/>
    </row>
    <row r="12" spans="1:71" s="48" customFormat="1" ht="45" customHeight="1">
      <c r="A12" s="221" t="s">
        <v>127</v>
      </c>
      <c r="B12" s="221"/>
      <c r="C12" s="221"/>
      <c r="D12" s="221"/>
      <c r="E12" s="221"/>
      <c r="F12" s="221"/>
      <c r="G12" s="221"/>
      <c r="H12" s="221"/>
      <c r="I12" s="221"/>
      <c r="J12" s="53"/>
    </row>
    <row r="13" spans="1:71" s="3" customFormat="1" ht="9" customHeight="1">
      <c r="B13" s="5"/>
      <c r="C13" s="5"/>
      <c r="D13" s="5"/>
      <c r="E13" s="8"/>
      <c r="F13" s="8"/>
      <c r="G13" s="8"/>
      <c r="H13" s="8"/>
      <c r="I13" s="8"/>
      <c r="J13" s="6"/>
      <c r="K13" s="48"/>
      <c r="L13" s="48"/>
    </row>
    <row r="14" spans="1:71" s="3" customFormat="1" ht="20.25" customHeight="1">
      <c r="B14" s="9" t="s">
        <v>6</v>
      </c>
      <c r="C14" s="9"/>
      <c r="D14" s="9"/>
      <c r="E14" s="10"/>
      <c r="F14" s="10"/>
      <c r="G14" s="10"/>
      <c r="H14" s="10"/>
      <c r="I14" s="10"/>
      <c r="J14" s="6"/>
      <c r="K14" s="48"/>
      <c r="L14" s="48"/>
    </row>
    <row r="15" spans="1:71" ht="15" customHeight="1">
      <c r="A15" s="3"/>
      <c r="B15" s="11"/>
      <c r="C15" s="218" t="s">
        <v>7</v>
      </c>
      <c r="D15" s="218"/>
      <c r="E15" s="12"/>
      <c r="F15" s="138"/>
      <c r="G15" s="162"/>
      <c r="H15" s="213"/>
      <c r="I15" s="213"/>
      <c r="K15" s="3"/>
      <c r="L15" s="3"/>
    </row>
    <row r="16" spans="1:71" ht="15" customHeight="1">
      <c r="A16" s="3"/>
      <c r="B16" s="11" t="s">
        <v>8</v>
      </c>
      <c r="C16" s="218"/>
      <c r="D16" s="218"/>
      <c r="E16" s="140" t="s">
        <v>84</v>
      </c>
      <c r="F16" s="157" t="s">
        <v>9</v>
      </c>
      <c r="G16" s="140" t="s">
        <v>84</v>
      </c>
      <c r="H16" s="138" t="s">
        <v>10</v>
      </c>
      <c r="I16" s="138"/>
      <c r="K16" s="3"/>
      <c r="L16" s="3"/>
    </row>
    <row r="17" spans="1:41" ht="15" customHeight="1">
      <c r="A17" s="3"/>
      <c r="B17" s="11"/>
      <c r="C17" s="218"/>
      <c r="D17" s="218"/>
      <c r="E17" s="15"/>
      <c r="F17" s="161"/>
      <c r="G17" s="140"/>
      <c r="H17" s="15"/>
      <c r="I17" s="138"/>
      <c r="K17" s="3"/>
      <c r="L17" s="3"/>
    </row>
    <row r="18" spans="1:41" ht="41.1" customHeight="1">
      <c r="A18" s="58">
        <v>7</v>
      </c>
      <c r="B18" s="222" t="s">
        <v>153</v>
      </c>
      <c r="C18" s="222"/>
      <c r="D18" s="57"/>
      <c r="E18" s="141" t="s">
        <v>75</v>
      </c>
      <c r="F18" s="191">
        <v>40</v>
      </c>
      <c r="G18" s="165" t="s">
        <v>79</v>
      </c>
      <c r="H18" s="192">
        <v>9.32</v>
      </c>
      <c r="I18" s="138"/>
      <c r="K18" s="88"/>
      <c r="L18" s="89"/>
      <c r="N18" s="87"/>
      <c r="O18" s="88"/>
      <c r="P18" s="89"/>
      <c r="R18" s="87"/>
      <c r="S18" s="88"/>
      <c r="T18" s="89"/>
      <c r="V18" s="87"/>
      <c r="W18" s="88"/>
      <c r="AA18" s="90"/>
      <c r="AB18" s="91"/>
      <c r="AC18" s="89"/>
      <c r="AE18" s="87"/>
      <c r="AF18" s="88"/>
      <c r="AJ18" s="90"/>
      <c r="AK18" s="91"/>
      <c r="AL18" s="89"/>
      <c r="AN18" s="92"/>
      <c r="AO18" s="93"/>
    </row>
    <row r="19" spans="1:41" ht="41.1" customHeight="1">
      <c r="A19" s="13">
        <v>7</v>
      </c>
      <c r="B19" s="223" t="s">
        <v>65</v>
      </c>
      <c r="C19" s="223"/>
      <c r="D19" s="223"/>
      <c r="E19" s="142" t="s">
        <v>76</v>
      </c>
      <c r="F19" s="202">
        <v>0</v>
      </c>
      <c r="G19" s="166" t="s">
        <v>80</v>
      </c>
      <c r="H19" s="193">
        <v>4.66</v>
      </c>
      <c r="I19" s="138"/>
      <c r="K19" s="88"/>
      <c r="L19" s="89"/>
      <c r="N19" s="95"/>
      <c r="O19" s="88"/>
      <c r="P19" s="89"/>
      <c r="R19" s="95"/>
      <c r="S19" s="88"/>
      <c r="T19" s="89"/>
      <c r="V19" s="95"/>
      <c r="W19" s="88"/>
      <c r="AA19" s="96"/>
      <c r="AB19" s="91"/>
      <c r="AC19" s="89"/>
      <c r="AE19" s="95"/>
      <c r="AF19" s="88"/>
      <c r="AJ19" s="90"/>
      <c r="AK19" s="91"/>
      <c r="AL19" s="89"/>
      <c r="AN19" s="97"/>
      <c r="AO19" s="93"/>
    </row>
    <row r="20" spans="1:41" ht="41.1" customHeight="1">
      <c r="A20" s="58">
        <v>7</v>
      </c>
      <c r="B20" s="222" t="s">
        <v>64</v>
      </c>
      <c r="C20" s="222"/>
      <c r="D20" s="222"/>
      <c r="E20" s="141" t="s">
        <v>77</v>
      </c>
      <c r="F20" s="201">
        <v>0</v>
      </c>
      <c r="G20" s="165" t="s">
        <v>81</v>
      </c>
      <c r="H20" s="192">
        <v>4.66</v>
      </c>
      <c r="I20" s="138"/>
      <c r="K20" s="88"/>
      <c r="L20" s="89"/>
      <c r="N20" s="95"/>
      <c r="O20" s="88"/>
      <c r="P20" s="89"/>
      <c r="R20" s="95"/>
      <c r="S20" s="88"/>
      <c r="T20" s="89"/>
      <c r="V20" s="95"/>
      <c r="W20" s="88"/>
      <c r="AA20" s="96"/>
      <c r="AB20" s="91"/>
      <c r="AC20" s="89"/>
      <c r="AE20" s="95"/>
      <c r="AF20" s="88"/>
      <c r="AJ20" s="90"/>
      <c r="AK20" s="91"/>
      <c r="AL20" s="89"/>
      <c r="AN20" s="97"/>
      <c r="AO20" s="93"/>
    </row>
    <row r="21" spans="1:41" ht="41.1" customHeight="1">
      <c r="A21" s="13">
        <v>7</v>
      </c>
      <c r="B21" s="223" t="s">
        <v>66</v>
      </c>
      <c r="C21" s="223"/>
      <c r="D21" s="223"/>
      <c r="E21" s="142" t="s">
        <v>78</v>
      </c>
      <c r="F21" s="202">
        <v>0</v>
      </c>
      <c r="G21" s="167" t="s">
        <v>82</v>
      </c>
      <c r="H21" s="194">
        <f>+H20</f>
        <v>4.66</v>
      </c>
      <c r="I21" s="138"/>
      <c r="K21" s="88"/>
      <c r="L21" s="89"/>
      <c r="N21" s="95"/>
      <c r="O21" s="88"/>
      <c r="P21" s="89"/>
      <c r="R21" s="95"/>
      <c r="S21" s="88"/>
      <c r="T21" s="89"/>
      <c r="V21" s="95"/>
      <c r="W21" s="88"/>
      <c r="AA21" s="96"/>
      <c r="AB21" s="91"/>
      <c r="AC21" s="89"/>
      <c r="AE21" s="95"/>
      <c r="AF21" s="88"/>
      <c r="AJ21" s="90"/>
      <c r="AK21" s="91"/>
      <c r="AL21" s="89"/>
      <c r="AN21" s="97"/>
      <c r="AO21" s="93"/>
    </row>
    <row r="22" spans="1:41" ht="41.1" customHeight="1">
      <c r="A22" s="58">
        <v>7</v>
      </c>
      <c r="B22" s="222" t="s">
        <v>128</v>
      </c>
      <c r="C22" s="222"/>
      <c r="D22" s="222"/>
      <c r="E22" s="141" t="s">
        <v>136</v>
      </c>
      <c r="F22" s="201">
        <v>0</v>
      </c>
      <c r="G22" s="165" t="s">
        <v>83</v>
      </c>
      <c r="H22" s="192">
        <f>+H21</f>
        <v>4.66</v>
      </c>
      <c r="I22" s="138"/>
      <c r="K22" s="88"/>
      <c r="L22" s="89"/>
      <c r="N22" s="95"/>
      <c r="O22" s="88"/>
      <c r="P22" s="89"/>
      <c r="R22" s="95"/>
      <c r="S22" s="88"/>
      <c r="T22" s="89"/>
      <c r="V22" s="95"/>
      <c r="W22" s="88"/>
      <c r="AA22" s="96"/>
      <c r="AB22" s="91"/>
      <c r="AC22" s="89"/>
      <c r="AE22" s="95"/>
      <c r="AF22" s="88"/>
      <c r="AJ22" s="90"/>
      <c r="AK22" s="91"/>
      <c r="AL22" s="89"/>
      <c r="AN22" s="97"/>
      <c r="AO22" s="93"/>
    </row>
    <row r="23" spans="1:41" ht="14.25" customHeight="1">
      <c r="A23" s="3"/>
      <c r="B23" s="13"/>
      <c r="C23" s="135"/>
      <c r="D23" s="135"/>
      <c r="E23" s="142"/>
      <c r="F23" s="159"/>
      <c r="G23" s="142"/>
      <c r="H23" s="156"/>
      <c r="I23" s="51"/>
      <c r="K23" s="88"/>
      <c r="L23" s="89"/>
      <c r="N23" s="95"/>
      <c r="O23" s="88"/>
      <c r="P23" s="89"/>
      <c r="R23" s="95"/>
      <c r="S23" s="88"/>
      <c r="T23" s="89"/>
      <c r="V23" s="95"/>
      <c r="W23" s="88"/>
      <c r="AA23" s="96"/>
      <c r="AB23" s="91"/>
      <c r="AC23" s="89"/>
      <c r="AE23" s="95"/>
      <c r="AF23" s="88"/>
      <c r="AJ23" s="90"/>
      <c r="AK23" s="91"/>
      <c r="AL23" s="89"/>
      <c r="AN23" s="97"/>
      <c r="AO23" s="93"/>
    </row>
    <row r="24" spans="1:41" ht="23.25" customHeight="1">
      <c r="A24" s="212" t="s">
        <v>152</v>
      </c>
      <c r="B24" s="212"/>
      <c r="C24" s="212"/>
      <c r="D24" s="212"/>
      <c r="E24" s="212"/>
      <c r="F24" s="212"/>
      <c r="G24" s="212"/>
      <c r="H24" s="212"/>
      <c r="I24" s="212"/>
      <c r="K24" s="88"/>
      <c r="L24" s="89"/>
      <c r="N24" s="95"/>
      <c r="O24" s="88"/>
      <c r="P24" s="89"/>
      <c r="R24" s="95"/>
      <c r="S24" s="88"/>
      <c r="T24" s="89"/>
      <c r="V24" s="95"/>
      <c r="W24" s="88"/>
      <c r="AA24" s="96"/>
      <c r="AB24" s="91"/>
      <c r="AC24" s="89"/>
      <c r="AE24" s="95"/>
      <c r="AF24" s="88"/>
      <c r="AJ24" s="90"/>
      <c r="AK24" s="91"/>
      <c r="AL24" s="89"/>
      <c r="AN24" s="97"/>
      <c r="AO24" s="93"/>
    </row>
    <row r="25" spans="1:41" ht="39.75" customHeight="1">
      <c r="A25" s="212" t="s">
        <v>142</v>
      </c>
      <c r="B25" s="212"/>
      <c r="C25" s="212"/>
      <c r="D25" s="212"/>
      <c r="E25" s="212"/>
      <c r="F25" s="212"/>
      <c r="G25" s="212"/>
      <c r="H25" s="212"/>
      <c r="I25" s="212"/>
    </row>
    <row r="26" spans="1:41" ht="12" customHeight="1">
      <c r="A26" s="3"/>
      <c r="B26" s="14"/>
      <c r="C26" s="14"/>
      <c r="D26" s="14"/>
      <c r="E26" s="15"/>
      <c r="F26" s="15"/>
      <c r="G26" s="15"/>
      <c r="H26" s="14"/>
      <c r="I26" s="14"/>
    </row>
    <row r="27" spans="1:41" s="3" customFormat="1" ht="31.9" customHeight="1">
      <c r="A27" s="217" t="s">
        <v>11</v>
      </c>
      <c r="B27" s="217"/>
      <c r="C27" s="217"/>
      <c r="D27" s="217"/>
      <c r="E27" s="217"/>
      <c r="F27" s="217"/>
      <c r="G27" s="217"/>
      <c r="H27" s="217"/>
      <c r="I27" s="217"/>
      <c r="J27" s="6"/>
      <c r="K27" s="48"/>
      <c r="L27" s="48"/>
    </row>
    <row r="28" spans="1:41" s="3" customFormat="1" ht="19.5" customHeight="1">
      <c r="B28" s="134"/>
      <c r="C28" s="134"/>
      <c r="D28" s="134"/>
      <c r="E28" s="134"/>
      <c r="F28" s="134"/>
      <c r="G28" s="134"/>
      <c r="H28" s="134"/>
      <c r="I28" s="134"/>
      <c r="J28" s="6"/>
      <c r="K28" s="48"/>
      <c r="L28" s="48"/>
    </row>
    <row r="29" spans="1:41" s="48" customFormat="1" ht="45" customHeight="1">
      <c r="A29" s="221" t="s">
        <v>150</v>
      </c>
      <c r="B29" s="221"/>
      <c r="C29" s="221"/>
      <c r="D29" s="221"/>
      <c r="E29" s="221"/>
      <c r="F29" s="221"/>
      <c r="G29" s="221"/>
      <c r="H29" s="221"/>
      <c r="I29" s="221"/>
      <c r="J29" s="53"/>
    </row>
    <row r="30" spans="1:41" s="3" customFormat="1" ht="10.5" customHeight="1">
      <c r="B30" s="9"/>
      <c r="C30" s="9"/>
      <c r="D30" s="9"/>
      <c r="E30" s="10"/>
      <c r="F30" s="10"/>
      <c r="G30" s="10"/>
      <c r="H30" s="10"/>
      <c r="I30" s="10"/>
      <c r="J30" s="6"/>
      <c r="K30" s="48"/>
      <c r="L30" s="48"/>
    </row>
    <row r="31" spans="1:41" s="3" customFormat="1" ht="22.5" customHeight="1">
      <c r="A31" s="241" t="s">
        <v>139</v>
      </c>
      <c r="B31" s="241"/>
      <c r="C31" s="241"/>
      <c r="D31" s="9"/>
      <c r="E31" s="10"/>
      <c r="F31" s="10"/>
      <c r="G31" s="10"/>
      <c r="H31" s="10"/>
      <c r="I31" s="10"/>
      <c r="J31" s="6"/>
      <c r="K31" s="48"/>
      <c r="L31" s="48"/>
    </row>
    <row r="32" spans="1:41" s="3" customFormat="1" ht="5.25" customHeight="1">
      <c r="B32" s="9"/>
      <c r="C32" s="9"/>
      <c r="D32" s="9"/>
      <c r="E32" s="10"/>
      <c r="F32" s="10"/>
      <c r="G32" s="10"/>
      <c r="H32" s="10"/>
      <c r="I32" s="10"/>
      <c r="J32" s="6"/>
      <c r="K32" s="48"/>
      <c r="L32" s="48"/>
    </row>
    <row r="33" spans="1:71" s="3" customFormat="1" ht="18.75" customHeight="1">
      <c r="A33" s="9" t="s">
        <v>151</v>
      </c>
      <c r="B33" s="9"/>
      <c r="C33" s="9"/>
      <c r="D33" s="9"/>
      <c r="E33" s="10"/>
      <c r="F33" s="10"/>
      <c r="G33" s="10"/>
      <c r="H33" s="10"/>
      <c r="I33" s="10"/>
      <c r="J33" s="6"/>
      <c r="K33" s="48"/>
      <c r="L33" s="48"/>
    </row>
    <row r="34" spans="1:71" ht="34.5" customHeight="1">
      <c r="A34" s="137" t="s">
        <v>8</v>
      </c>
      <c r="B34" s="51"/>
      <c r="C34" s="160" t="s">
        <v>7</v>
      </c>
      <c r="D34" s="140"/>
      <c r="E34" s="157"/>
      <c r="F34" s="140" t="s">
        <v>84</v>
      </c>
      <c r="G34" s="199" t="s">
        <v>137</v>
      </c>
      <c r="K34" s="3"/>
      <c r="L34" s="3"/>
    </row>
    <row r="35" spans="1:71" ht="6.75" customHeight="1">
      <c r="A35" s="137"/>
      <c r="B35" s="51"/>
      <c r="C35" s="160"/>
      <c r="D35" s="15"/>
      <c r="E35" s="158"/>
      <c r="F35" s="140"/>
      <c r="G35" s="139"/>
      <c r="K35" s="3"/>
      <c r="L35" s="3"/>
    </row>
    <row r="36" spans="1:71" s="125" customFormat="1" ht="33" customHeight="1">
      <c r="A36" s="152">
        <v>6</v>
      </c>
      <c r="B36" s="220" t="s">
        <v>154</v>
      </c>
      <c r="C36" s="220"/>
      <c r="D36" s="220"/>
      <c r="E36" s="244"/>
      <c r="F36" s="168" t="s">
        <v>133</v>
      </c>
      <c r="G36" s="195">
        <v>137.13</v>
      </c>
      <c r="J36" s="120"/>
      <c r="K36" s="178"/>
      <c r="L36" s="89"/>
      <c r="M36" s="118"/>
      <c r="N36" s="133"/>
      <c r="O36" s="132"/>
      <c r="P36" s="89"/>
      <c r="Q36" s="118"/>
      <c r="R36" s="133"/>
      <c r="S36" s="132"/>
      <c r="T36" s="89"/>
      <c r="U36" s="118"/>
      <c r="V36" s="133"/>
      <c r="W36" s="132"/>
      <c r="X36" s="118"/>
      <c r="Y36" s="118"/>
      <c r="Z36" s="118"/>
      <c r="AA36" s="96"/>
      <c r="AB36" s="91"/>
      <c r="AC36" s="89"/>
      <c r="AD36" s="118"/>
      <c r="AE36" s="133"/>
      <c r="AF36" s="132"/>
      <c r="AG36" s="118"/>
      <c r="AH36" s="118"/>
      <c r="AI36" s="118"/>
      <c r="AJ36" s="90"/>
      <c r="AK36" s="91"/>
      <c r="AL36" s="89"/>
      <c r="AM36" s="118"/>
      <c r="AN36" s="96"/>
      <c r="AO36" s="91"/>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8"/>
      <c r="BQ36" s="118"/>
      <c r="BR36" s="118"/>
      <c r="BS36" s="118"/>
    </row>
    <row r="37" spans="1:71" s="125" customFormat="1" ht="30" customHeight="1">
      <c r="A37" s="13">
        <v>7</v>
      </c>
      <c r="B37" s="223" t="s">
        <v>155</v>
      </c>
      <c r="C37" s="223"/>
      <c r="D37" s="142"/>
      <c r="E37" s="202"/>
      <c r="F37" s="166" t="s">
        <v>133</v>
      </c>
      <c r="G37" s="87">
        <v>137.13</v>
      </c>
      <c r="J37" s="120"/>
      <c r="K37" s="179"/>
      <c r="L37" s="89"/>
      <c r="M37" s="118"/>
      <c r="N37" s="133"/>
      <c r="O37" s="132"/>
      <c r="P37" s="89"/>
      <c r="Q37" s="118"/>
      <c r="R37" s="133"/>
      <c r="S37" s="132"/>
      <c r="T37" s="89"/>
      <c r="U37" s="118"/>
      <c r="V37" s="133"/>
      <c r="W37" s="132"/>
      <c r="X37" s="118"/>
      <c r="Y37" s="118"/>
      <c r="Z37" s="118"/>
      <c r="AA37" s="96"/>
      <c r="AB37" s="91"/>
      <c r="AC37" s="89"/>
      <c r="AD37" s="118"/>
      <c r="AE37" s="133"/>
      <c r="AF37" s="132"/>
      <c r="AG37" s="118"/>
      <c r="AH37" s="118"/>
      <c r="AI37" s="118"/>
      <c r="AJ37" s="90"/>
      <c r="AK37" s="91"/>
      <c r="AL37" s="89"/>
      <c r="AM37" s="118"/>
      <c r="AN37" s="96"/>
      <c r="AO37" s="91"/>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8"/>
      <c r="BQ37" s="118"/>
      <c r="BR37" s="118"/>
      <c r="BS37" s="118"/>
    </row>
    <row r="38" spans="1:71" s="125" customFormat="1" ht="5.25" customHeight="1">
      <c r="A38" s="13"/>
      <c r="B38" s="198"/>
      <c r="C38" s="198"/>
      <c r="D38" s="142"/>
      <c r="E38" s="200"/>
      <c r="F38" s="166"/>
      <c r="G38" s="88"/>
      <c r="H38" s="166"/>
      <c r="I38" s="87"/>
      <c r="J38" s="120"/>
      <c r="K38" s="179"/>
      <c r="L38" s="89"/>
      <c r="M38" s="118"/>
      <c r="N38" s="133"/>
      <c r="O38" s="132"/>
      <c r="P38" s="89"/>
      <c r="Q38" s="118"/>
      <c r="R38" s="133"/>
      <c r="S38" s="132"/>
      <c r="T38" s="89"/>
      <c r="U38" s="118"/>
      <c r="V38" s="133"/>
      <c r="W38" s="132"/>
      <c r="X38" s="118"/>
      <c r="Y38" s="118"/>
      <c r="Z38" s="118"/>
      <c r="AA38" s="96"/>
      <c r="AB38" s="91"/>
      <c r="AC38" s="89"/>
      <c r="AD38" s="118"/>
      <c r="AE38" s="133"/>
      <c r="AF38" s="132"/>
      <c r="AG38" s="118"/>
      <c r="AH38" s="118"/>
      <c r="AI38" s="118"/>
      <c r="AJ38" s="90"/>
      <c r="AK38" s="91"/>
      <c r="AL38" s="89"/>
      <c r="AM38" s="118"/>
      <c r="AN38" s="96"/>
      <c r="AO38" s="91"/>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8"/>
      <c r="BQ38" s="118"/>
      <c r="BR38" s="118"/>
      <c r="BS38" s="118"/>
    </row>
    <row r="39" spans="1:71" s="125" customFormat="1" ht="15.75" customHeight="1">
      <c r="A39" s="13"/>
      <c r="B39" s="198"/>
      <c r="C39" s="198"/>
      <c r="D39" s="142"/>
      <c r="E39" s="200"/>
      <c r="F39" s="166"/>
      <c r="G39" s="88"/>
      <c r="H39" s="166"/>
      <c r="I39" s="87"/>
      <c r="J39" s="120"/>
      <c r="K39" s="179"/>
      <c r="L39" s="89"/>
      <c r="M39" s="118"/>
      <c r="N39" s="133"/>
      <c r="O39" s="132"/>
      <c r="P39" s="89"/>
      <c r="Q39" s="118"/>
      <c r="R39" s="133"/>
      <c r="S39" s="132"/>
      <c r="T39" s="89"/>
      <c r="U39" s="118"/>
      <c r="V39" s="133"/>
      <c r="W39" s="132"/>
      <c r="X39" s="118"/>
      <c r="Y39" s="118"/>
      <c r="Z39" s="118"/>
      <c r="AA39" s="96"/>
      <c r="AB39" s="91"/>
      <c r="AC39" s="89"/>
      <c r="AD39" s="118"/>
      <c r="AE39" s="133"/>
      <c r="AF39" s="132"/>
      <c r="AG39" s="118"/>
      <c r="AH39" s="118"/>
      <c r="AI39" s="118"/>
      <c r="AJ39" s="90"/>
      <c r="AK39" s="91"/>
      <c r="AL39" s="89"/>
      <c r="AM39" s="118"/>
      <c r="AN39" s="96"/>
      <c r="AO39" s="91"/>
      <c r="AP39" s="118"/>
      <c r="AQ39" s="118"/>
      <c r="AR39" s="118"/>
      <c r="AS39" s="118"/>
      <c r="AT39" s="118"/>
      <c r="AU39" s="118"/>
      <c r="AV39" s="118"/>
      <c r="AW39" s="118"/>
      <c r="AX39" s="118"/>
      <c r="AY39" s="118"/>
      <c r="AZ39" s="118"/>
      <c r="BA39" s="118"/>
      <c r="BB39" s="118"/>
      <c r="BC39" s="118"/>
      <c r="BD39" s="118"/>
      <c r="BE39" s="118"/>
      <c r="BF39" s="118"/>
      <c r="BG39" s="118"/>
      <c r="BH39" s="118"/>
      <c r="BI39" s="118"/>
      <c r="BJ39" s="118"/>
      <c r="BK39" s="118"/>
      <c r="BL39" s="118"/>
      <c r="BM39" s="118"/>
      <c r="BN39" s="118"/>
      <c r="BO39" s="118"/>
      <c r="BP39" s="118"/>
      <c r="BQ39" s="118"/>
      <c r="BR39" s="118"/>
      <c r="BS39" s="118"/>
    </row>
    <row r="40" spans="1:71" s="125" customFormat="1" ht="20.25" customHeight="1">
      <c r="A40" s="241" t="s">
        <v>138</v>
      </c>
      <c r="B40" s="241"/>
      <c r="C40" s="241"/>
      <c r="D40" s="142"/>
      <c r="E40" s="142"/>
      <c r="F40" s="142"/>
      <c r="G40" s="142"/>
      <c r="H40" s="142"/>
      <c r="I40" s="142"/>
      <c r="J40" s="120"/>
      <c r="K40" s="179"/>
      <c r="L40" s="89"/>
      <c r="M40" s="118"/>
      <c r="N40" s="133"/>
      <c r="O40" s="132"/>
      <c r="P40" s="89"/>
      <c r="Q40" s="118"/>
      <c r="R40" s="133"/>
      <c r="S40" s="132"/>
      <c r="T40" s="89"/>
      <c r="U40" s="118"/>
      <c r="V40" s="133"/>
      <c r="W40" s="132"/>
      <c r="X40" s="118"/>
      <c r="Y40" s="118"/>
      <c r="Z40" s="118"/>
      <c r="AA40" s="96"/>
      <c r="AB40" s="91"/>
      <c r="AC40" s="89"/>
      <c r="AD40" s="118"/>
      <c r="AE40" s="133"/>
      <c r="AF40" s="132"/>
      <c r="AG40" s="118"/>
      <c r="AH40" s="118"/>
      <c r="AI40" s="118"/>
      <c r="AJ40" s="90"/>
      <c r="AK40" s="91"/>
      <c r="AL40" s="89"/>
      <c r="AM40" s="118"/>
      <c r="AN40" s="96"/>
      <c r="AO40" s="91"/>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row>
    <row r="41" spans="1:71" s="125" customFormat="1" ht="38.25" customHeight="1">
      <c r="A41" s="212" t="s">
        <v>141</v>
      </c>
      <c r="B41" s="212"/>
      <c r="C41" s="212"/>
      <c r="D41" s="212"/>
      <c r="E41" s="212"/>
      <c r="F41" s="212"/>
      <c r="G41" s="212"/>
      <c r="H41" s="212"/>
      <c r="I41" s="212"/>
      <c r="J41" s="120"/>
      <c r="K41" s="179"/>
      <c r="L41" s="89"/>
      <c r="M41" s="118"/>
      <c r="N41" s="133"/>
      <c r="O41" s="132"/>
      <c r="P41" s="89"/>
      <c r="Q41" s="118"/>
      <c r="R41" s="133"/>
      <c r="S41" s="132"/>
      <c r="T41" s="89"/>
      <c r="U41" s="118"/>
      <c r="V41" s="133"/>
      <c r="W41" s="132"/>
      <c r="X41" s="118"/>
      <c r="Y41" s="118"/>
      <c r="Z41" s="118"/>
      <c r="AA41" s="96"/>
      <c r="AB41" s="91"/>
      <c r="AC41" s="89"/>
      <c r="AD41" s="118"/>
      <c r="AE41" s="133"/>
      <c r="AF41" s="132"/>
      <c r="AG41" s="118"/>
      <c r="AH41" s="118"/>
      <c r="AI41" s="118"/>
      <c r="AJ41" s="90"/>
      <c r="AK41" s="91"/>
      <c r="AL41" s="89"/>
      <c r="AM41" s="118"/>
      <c r="AN41" s="96"/>
      <c r="AO41" s="91"/>
      <c r="AP41" s="118"/>
      <c r="AQ41" s="118"/>
      <c r="AR41" s="118"/>
      <c r="AS41" s="118"/>
      <c r="AT41" s="118"/>
      <c r="AU41" s="118"/>
      <c r="AV41" s="118"/>
      <c r="AW41" s="118"/>
      <c r="AX41" s="118"/>
      <c r="AY41" s="118"/>
      <c r="AZ41" s="118"/>
      <c r="BA41" s="118"/>
      <c r="BB41" s="118"/>
      <c r="BC41" s="118"/>
      <c r="BD41" s="118"/>
      <c r="BE41" s="118"/>
      <c r="BF41" s="118"/>
      <c r="BG41" s="118"/>
      <c r="BH41" s="118"/>
      <c r="BI41" s="118"/>
      <c r="BJ41" s="118"/>
      <c r="BK41" s="118"/>
      <c r="BL41" s="118"/>
      <c r="BM41" s="118"/>
      <c r="BN41" s="118"/>
      <c r="BO41" s="118"/>
      <c r="BP41" s="118"/>
      <c r="BQ41" s="118"/>
      <c r="BR41" s="118"/>
      <c r="BS41" s="118"/>
    </row>
    <row r="42" spans="1:71" ht="34.5" customHeight="1">
      <c r="A42" s="197" t="s">
        <v>8</v>
      </c>
      <c r="B42" s="51"/>
      <c r="C42" s="160" t="s">
        <v>7</v>
      </c>
      <c r="D42" s="140"/>
      <c r="E42" s="157"/>
      <c r="F42" s="140" t="s">
        <v>84</v>
      </c>
      <c r="G42" s="157" t="s">
        <v>10</v>
      </c>
      <c r="H42" s="140"/>
      <c r="I42" s="199"/>
      <c r="K42" s="3"/>
      <c r="L42" s="3"/>
    </row>
    <row r="43" spans="1:71" s="125" customFormat="1" ht="30.75" customHeight="1">
      <c r="A43" s="152">
        <v>7</v>
      </c>
      <c r="B43" s="220" t="s">
        <v>149</v>
      </c>
      <c r="C43" s="220"/>
      <c r="D43" s="203"/>
      <c r="E43" s="201"/>
      <c r="F43" s="168" t="s">
        <v>134</v>
      </c>
      <c r="G43" s="196">
        <v>3.73</v>
      </c>
      <c r="H43" s="140"/>
      <c r="I43" s="199"/>
      <c r="J43" s="120"/>
      <c r="K43" s="179"/>
      <c r="L43" s="89"/>
      <c r="M43" s="118"/>
      <c r="N43" s="133"/>
      <c r="O43" s="132"/>
      <c r="P43" s="89"/>
      <c r="Q43" s="118"/>
      <c r="R43" s="133"/>
      <c r="S43" s="132"/>
      <c r="T43" s="89"/>
      <c r="U43" s="118"/>
      <c r="V43" s="133"/>
      <c r="W43" s="132"/>
      <c r="X43" s="118"/>
      <c r="Y43" s="118"/>
      <c r="Z43" s="118"/>
      <c r="AA43" s="96"/>
      <c r="AB43" s="91"/>
      <c r="AC43" s="89"/>
      <c r="AD43" s="118"/>
      <c r="AE43" s="133"/>
      <c r="AF43" s="132"/>
      <c r="AG43" s="118"/>
      <c r="AH43" s="118"/>
      <c r="AI43" s="118"/>
      <c r="AJ43" s="90"/>
      <c r="AK43" s="91"/>
      <c r="AL43" s="89"/>
      <c r="AM43" s="118"/>
      <c r="AN43" s="96"/>
      <c r="AO43" s="91"/>
      <c r="AP43" s="118"/>
      <c r="AQ43" s="118"/>
      <c r="AR43" s="118"/>
      <c r="AS43" s="118"/>
      <c r="AT43" s="118"/>
      <c r="AU43" s="118"/>
      <c r="AV43" s="118"/>
      <c r="AW43" s="118"/>
      <c r="AX43" s="118"/>
      <c r="AY43" s="118"/>
      <c r="AZ43" s="118"/>
      <c r="BA43" s="118"/>
      <c r="BB43" s="118"/>
      <c r="BC43" s="118"/>
      <c r="BD43" s="118"/>
      <c r="BE43" s="118"/>
      <c r="BF43" s="118"/>
      <c r="BG43" s="118"/>
      <c r="BH43" s="118"/>
      <c r="BI43" s="118"/>
      <c r="BJ43" s="118"/>
      <c r="BK43" s="118"/>
      <c r="BL43" s="118"/>
      <c r="BM43" s="118"/>
      <c r="BN43" s="118"/>
      <c r="BO43" s="118"/>
      <c r="BP43" s="118"/>
      <c r="BQ43" s="118"/>
      <c r="BR43" s="118"/>
      <c r="BS43" s="118"/>
    </row>
    <row r="44" spans="1:71" ht="12" customHeight="1">
      <c r="A44" s="3"/>
      <c r="B44" s="14"/>
      <c r="C44" s="14"/>
      <c r="D44" s="14"/>
      <c r="E44" s="15"/>
      <c r="F44" s="15"/>
      <c r="G44" s="15"/>
      <c r="H44" s="14"/>
      <c r="I44" s="14"/>
    </row>
    <row r="45" spans="1:71" s="3" customFormat="1" ht="63" customHeight="1">
      <c r="A45" s="212" t="s">
        <v>156</v>
      </c>
      <c r="B45" s="212"/>
      <c r="C45" s="212"/>
      <c r="D45" s="212"/>
      <c r="E45" s="212"/>
      <c r="F45" s="212"/>
      <c r="G45" s="212"/>
      <c r="H45" s="212"/>
      <c r="I45" s="212"/>
      <c r="J45" s="6"/>
      <c r="K45" s="48"/>
      <c r="L45" s="48"/>
    </row>
    <row r="46" spans="1:71" s="3" customFormat="1" ht="23.25" customHeight="1">
      <c r="B46" s="14"/>
      <c r="C46" s="5"/>
      <c r="D46" s="5"/>
      <c r="E46" s="8"/>
      <c r="F46" s="8"/>
      <c r="G46" s="8"/>
      <c r="H46" s="8"/>
      <c r="I46" s="8"/>
      <c r="J46" s="6"/>
      <c r="K46" s="48"/>
      <c r="L46" s="48"/>
    </row>
    <row r="47" spans="1:71" s="3" customFormat="1" ht="9" customHeight="1">
      <c r="B47" s="14"/>
      <c r="C47" s="5"/>
      <c r="D47" s="5"/>
      <c r="E47" s="8"/>
      <c r="F47" s="8"/>
      <c r="G47" s="8"/>
      <c r="H47" s="8"/>
      <c r="I47" s="8"/>
      <c r="J47" s="6"/>
      <c r="K47" s="48"/>
      <c r="L47" s="48"/>
    </row>
    <row r="48" spans="1:71" s="3" customFormat="1" ht="45" customHeight="1">
      <c r="A48" s="221" t="s">
        <v>129</v>
      </c>
      <c r="B48" s="221"/>
      <c r="C48" s="221"/>
      <c r="D48" s="221"/>
      <c r="E48" s="221"/>
      <c r="F48" s="221"/>
      <c r="G48" s="221"/>
      <c r="H48" s="221"/>
      <c r="I48" s="221"/>
      <c r="J48" s="53"/>
      <c r="K48" s="48"/>
      <c r="L48" s="48"/>
    </row>
    <row r="49" spans="1:43" ht="9.9499999999999993" customHeight="1">
      <c r="A49" s="3"/>
      <c r="B49" s="5"/>
      <c r="C49" s="5"/>
      <c r="D49" s="5"/>
      <c r="E49" s="8"/>
      <c r="F49" s="8"/>
      <c r="G49" s="8"/>
      <c r="H49" s="8"/>
      <c r="I49" s="8"/>
    </row>
    <row r="50" spans="1:43" ht="19.899999999999999" customHeight="1">
      <c r="A50" s="3"/>
      <c r="B50" s="14" t="s">
        <v>12</v>
      </c>
      <c r="C50" s="14"/>
      <c r="D50" s="14"/>
      <c r="E50" s="16"/>
      <c r="F50" s="16"/>
      <c r="G50" s="16"/>
      <c r="H50" s="16"/>
      <c r="I50" s="16"/>
    </row>
    <row r="51" spans="1:43" ht="8.25" customHeight="1">
      <c r="A51" s="3"/>
      <c r="B51" s="17"/>
      <c r="C51" s="17"/>
      <c r="D51" s="17"/>
      <c r="E51" s="16"/>
      <c r="F51" s="16"/>
      <c r="G51" s="16"/>
      <c r="H51" s="16"/>
      <c r="I51" s="16"/>
    </row>
    <row r="52" spans="1:43" ht="19.899999999999999" customHeight="1">
      <c r="A52" s="3"/>
      <c r="B52" s="219"/>
      <c r="C52" s="219"/>
      <c r="D52" s="219"/>
      <c r="E52" s="219" t="s">
        <v>13</v>
      </c>
      <c r="F52" s="219"/>
      <c r="G52" s="219"/>
      <c r="H52" s="219"/>
      <c r="I52" s="14"/>
    </row>
    <row r="53" spans="1:43" ht="19.899999999999999" customHeight="1">
      <c r="A53" s="3"/>
      <c r="B53" s="137"/>
      <c r="C53" s="137"/>
      <c r="D53" s="137"/>
      <c r="E53" s="137"/>
      <c r="F53" s="137"/>
      <c r="G53" s="137"/>
      <c r="H53" s="137"/>
      <c r="I53" s="14"/>
    </row>
    <row r="54" spans="1:43" ht="19.899999999999999" customHeight="1">
      <c r="A54" s="3"/>
      <c r="B54" s="11"/>
      <c r="C54" s="11"/>
      <c r="D54" s="11"/>
      <c r="E54" s="213" t="s">
        <v>14</v>
      </c>
      <c r="F54" s="213"/>
      <c r="G54" s="213"/>
      <c r="H54" s="213"/>
      <c r="I54" s="15"/>
      <c r="K54" s="98"/>
      <c r="L54" s="98"/>
      <c r="M54" s="98"/>
      <c r="N54" s="98"/>
      <c r="O54" s="98"/>
      <c r="P54" s="98"/>
      <c r="Q54" s="98"/>
      <c r="R54" s="98"/>
      <c r="S54" s="98"/>
      <c r="T54" s="98"/>
      <c r="Z54" s="98"/>
      <c r="AA54" s="98"/>
      <c r="AB54" s="98"/>
      <c r="AC54" s="98"/>
      <c r="AI54" s="98"/>
      <c r="AJ54" s="98"/>
      <c r="AK54" s="98"/>
      <c r="AL54" s="98"/>
    </row>
    <row r="55" spans="1:43" ht="19.899999999999999" customHeight="1">
      <c r="A55" s="11" t="s">
        <v>8</v>
      </c>
      <c r="B55" s="51"/>
      <c r="C55" s="15" t="s">
        <v>7</v>
      </c>
      <c r="D55" s="15"/>
      <c r="E55" s="213" t="s">
        <v>15</v>
      </c>
      <c r="F55" s="213"/>
      <c r="G55" s="213"/>
      <c r="H55" s="213"/>
      <c r="I55" s="15"/>
      <c r="K55" s="98"/>
      <c r="L55" s="98"/>
      <c r="M55" s="98"/>
      <c r="N55" s="98"/>
      <c r="O55" s="98"/>
      <c r="P55" s="98"/>
      <c r="Q55" s="98"/>
      <c r="R55" s="98"/>
      <c r="S55" s="98"/>
      <c r="T55" s="98"/>
      <c r="Z55" s="98"/>
      <c r="AA55" s="98"/>
      <c r="AB55" s="98"/>
      <c r="AC55" s="98"/>
      <c r="AI55" s="98"/>
      <c r="AJ55" s="98"/>
      <c r="AK55" s="98"/>
      <c r="AL55" s="98"/>
    </row>
    <row r="56" spans="1:43" ht="6.75" customHeight="1">
      <c r="A56" s="137"/>
      <c r="B56" s="51"/>
      <c r="C56" s="15"/>
      <c r="D56" s="15"/>
      <c r="E56" s="138"/>
      <c r="F56" s="138"/>
      <c r="G56" s="138"/>
      <c r="H56" s="138"/>
      <c r="I56" s="15"/>
      <c r="K56" s="98"/>
      <c r="L56" s="98"/>
      <c r="M56" s="98"/>
      <c r="N56" s="98"/>
      <c r="O56" s="98"/>
      <c r="P56" s="98"/>
      <c r="Q56" s="98"/>
      <c r="R56" s="98"/>
      <c r="S56" s="98"/>
      <c r="T56" s="98"/>
      <c r="Z56" s="98"/>
      <c r="AA56" s="98"/>
      <c r="AB56" s="98"/>
      <c r="AC56" s="98"/>
      <c r="AI56" s="98"/>
      <c r="AJ56" s="98"/>
      <c r="AK56" s="98"/>
      <c r="AL56" s="98"/>
    </row>
    <row r="57" spans="1:43" ht="19.899999999999999" customHeight="1">
      <c r="A57" s="11"/>
      <c r="B57" s="51"/>
      <c r="C57" s="213"/>
      <c r="D57" s="213"/>
      <c r="E57" s="140" t="s">
        <v>84</v>
      </c>
      <c r="F57" s="157" t="s">
        <v>17</v>
      </c>
      <c r="G57" s="140" t="s">
        <v>84</v>
      </c>
      <c r="H57" s="138" t="s">
        <v>10</v>
      </c>
      <c r="I57" s="51"/>
      <c r="K57" s="98"/>
      <c r="L57" s="98"/>
      <c r="M57" s="98"/>
      <c r="N57" s="98"/>
      <c r="O57" s="98"/>
      <c r="P57" s="98"/>
      <c r="Q57" s="98"/>
      <c r="R57" s="98"/>
      <c r="S57" s="98"/>
      <c r="T57" s="98"/>
      <c r="Z57" s="98"/>
      <c r="AA57" s="98"/>
      <c r="AB57" s="98"/>
      <c r="AC57" s="98"/>
      <c r="AI57" s="98"/>
      <c r="AJ57" s="98"/>
      <c r="AK57" s="98"/>
      <c r="AL57" s="98"/>
    </row>
    <row r="58" spans="1:43" ht="30" customHeight="1">
      <c r="A58" s="58">
        <v>5</v>
      </c>
      <c r="B58" s="222" t="s">
        <v>18</v>
      </c>
      <c r="C58" s="222"/>
      <c r="D58" s="57"/>
      <c r="E58" s="163" t="s">
        <v>85</v>
      </c>
      <c r="F58" s="182">
        <v>9.7676698258469337</v>
      </c>
      <c r="G58" s="163" t="s">
        <v>88</v>
      </c>
      <c r="H58" s="183">
        <v>5.94</v>
      </c>
      <c r="I58" s="51"/>
      <c r="K58" s="99"/>
      <c r="L58" s="99"/>
      <c r="M58" s="99"/>
      <c r="N58" s="88"/>
      <c r="O58" s="99"/>
      <c r="P58" s="88"/>
      <c r="Q58" s="99"/>
      <c r="R58" s="88"/>
      <c r="S58" s="99"/>
      <c r="T58" s="88"/>
      <c r="V58" s="99"/>
      <c r="W58" s="88"/>
      <c r="X58" s="99"/>
      <c r="Y58" s="88"/>
      <c r="Z58" s="100"/>
      <c r="AA58" s="91"/>
      <c r="AB58" s="100"/>
      <c r="AC58" s="91"/>
      <c r="AE58" s="99"/>
      <c r="AF58" s="88"/>
      <c r="AG58" s="99"/>
      <c r="AH58" s="88"/>
      <c r="AI58" s="100"/>
      <c r="AJ58" s="91"/>
      <c r="AK58" s="100"/>
      <c r="AL58" s="91"/>
      <c r="AN58" s="101"/>
      <c r="AO58" s="93"/>
      <c r="AP58" s="101"/>
      <c r="AQ58" s="93"/>
    </row>
    <row r="59" spans="1:43" ht="30" customHeight="1">
      <c r="A59" s="18">
        <v>6</v>
      </c>
      <c r="B59" s="224" t="s">
        <v>157</v>
      </c>
      <c r="C59" s="224"/>
      <c r="D59" s="224"/>
      <c r="E59" s="164" t="s">
        <v>86</v>
      </c>
      <c r="F59" s="184">
        <v>11.303764551319036</v>
      </c>
      <c r="G59" s="164" t="s">
        <v>89</v>
      </c>
      <c r="H59" s="185">
        <v>8.33</v>
      </c>
      <c r="I59" s="51"/>
      <c r="K59" s="99"/>
      <c r="L59" s="99"/>
      <c r="M59" s="99"/>
      <c r="N59" s="88"/>
      <c r="O59" s="99"/>
      <c r="P59" s="88"/>
      <c r="Q59" s="99"/>
      <c r="R59" s="88"/>
      <c r="S59" s="99"/>
      <c r="T59" s="88"/>
      <c r="V59" s="99"/>
      <c r="W59" s="88"/>
      <c r="X59" s="99"/>
      <c r="Y59" s="88"/>
      <c r="Z59" s="100"/>
      <c r="AA59" s="91"/>
      <c r="AB59" s="100"/>
      <c r="AC59" s="91"/>
      <c r="AE59" s="99"/>
      <c r="AF59" s="88"/>
      <c r="AG59" s="99"/>
      <c r="AH59" s="88"/>
      <c r="AI59" s="100"/>
      <c r="AJ59" s="91"/>
      <c r="AK59" s="100"/>
      <c r="AL59" s="91"/>
      <c r="AN59" s="101"/>
      <c r="AO59" s="93"/>
      <c r="AP59" s="101"/>
      <c r="AQ59" s="93"/>
    </row>
    <row r="60" spans="1:43" ht="30" customHeight="1">
      <c r="A60" s="58">
        <v>7</v>
      </c>
      <c r="B60" s="222" t="s">
        <v>158</v>
      </c>
      <c r="C60" s="222"/>
      <c r="D60" s="211"/>
      <c r="E60" s="163" t="s">
        <v>87</v>
      </c>
      <c r="F60" s="182">
        <v>13.552525529243713</v>
      </c>
      <c r="G60" s="163" t="s">
        <v>90</v>
      </c>
      <c r="H60" s="183">
        <v>8.49</v>
      </c>
      <c r="I60" s="51"/>
      <c r="K60" s="99"/>
      <c r="L60" s="99"/>
      <c r="M60" s="99"/>
      <c r="N60" s="88"/>
      <c r="O60" s="99"/>
      <c r="P60" s="88"/>
      <c r="Q60" s="99"/>
      <c r="R60" s="88"/>
      <c r="S60" s="99"/>
      <c r="T60" s="88"/>
      <c r="V60" s="99"/>
      <c r="W60" s="88"/>
      <c r="X60" s="99"/>
      <c r="Y60" s="88"/>
      <c r="Z60" s="100"/>
      <c r="AA60" s="91"/>
      <c r="AB60" s="100"/>
      <c r="AC60" s="91"/>
      <c r="AE60" s="99"/>
      <c r="AF60" s="88"/>
      <c r="AG60" s="99"/>
      <c r="AH60" s="88"/>
      <c r="AI60" s="100"/>
      <c r="AJ60" s="91"/>
      <c r="AK60" s="100"/>
      <c r="AL60" s="91"/>
      <c r="AN60" s="101"/>
      <c r="AO60" s="93"/>
      <c r="AP60" s="101"/>
      <c r="AQ60" s="93"/>
    </row>
    <row r="61" spans="1:43" ht="12" customHeight="1">
      <c r="A61" s="3"/>
      <c r="B61" s="17"/>
      <c r="C61" s="17"/>
      <c r="D61" s="17"/>
      <c r="E61" s="16"/>
      <c r="F61" s="16"/>
      <c r="G61" s="16"/>
      <c r="H61" s="16"/>
      <c r="I61" s="16"/>
    </row>
    <row r="62" spans="1:43" ht="12" customHeight="1">
      <c r="A62" s="3"/>
      <c r="B62" s="17"/>
      <c r="C62" s="17"/>
      <c r="D62" s="17"/>
      <c r="E62" s="16"/>
      <c r="F62" s="16"/>
      <c r="G62" s="16"/>
      <c r="H62" s="16"/>
      <c r="I62" s="16"/>
    </row>
    <row r="63" spans="1:43" ht="19.899999999999999" customHeight="1">
      <c r="A63" s="3"/>
      <c r="B63" s="137"/>
      <c r="C63" s="137"/>
      <c r="D63" s="137"/>
      <c r="E63" s="213" t="s">
        <v>14</v>
      </c>
      <c r="F63" s="213"/>
      <c r="G63" s="213"/>
      <c r="H63" s="213"/>
      <c r="I63" s="15"/>
      <c r="K63" s="98"/>
      <c r="L63" s="98"/>
      <c r="M63" s="98"/>
      <c r="N63" s="98"/>
      <c r="O63" s="98"/>
      <c r="P63" s="98"/>
      <c r="Q63" s="98"/>
      <c r="R63" s="98"/>
      <c r="S63" s="98"/>
      <c r="T63" s="98"/>
      <c r="Z63" s="98"/>
      <c r="AA63" s="98"/>
      <c r="AB63" s="98"/>
      <c r="AC63" s="98"/>
      <c r="AI63" s="98"/>
      <c r="AJ63" s="98"/>
      <c r="AK63" s="98"/>
      <c r="AL63" s="98"/>
    </row>
    <row r="64" spans="1:43" ht="19.899999999999999" customHeight="1">
      <c r="A64" s="137" t="s">
        <v>8</v>
      </c>
      <c r="B64" s="51"/>
      <c r="C64" s="15" t="s">
        <v>7</v>
      </c>
      <c r="D64" s="15"/>
      <c r="E64" s="213" t="s">
        <v>16</v>
      </c>
      <c r="F64" s="213"/>
      <c r="G64" s="213"/>
      <c r="H64" s="213"/>
      <c r="I64" s="15"/>
      <c r="K64" s="98"/>
      <c r="L64" s="98"/>
      <c r="M64" s="98"/>
      <c r="N64" s="98"/>
      <c r="O64" s="98"/>
      <c r="P64" s="98"/>
      <c r="Q64" s="98"/>
      <c r="R64" s="98"/>
      <c r="S64" s="98"/>
      <c r="T64" s="98"/>
      <c r="Z64" s="98"/>
      <c r="AA64" s="98"/>
      <c r="AB64" s="98"/>
      <c r="AC64" s="98"/>
      <c r="AI64" s="98"/>
      <c r="AJ64" s="98"/>
      <c r="AK64" s="98"/>
      <c r="AL64" s="98"/>
    </row>
    <row r="65" spans="1:71" ht="6.75" customHeight="1">
      <c r="A65" s="3"/>
      <c r="B65" s="137"/>
      <c r="C65" s="138"/>
      <c r="D65" s="138"/>
      <c r="E65" s="138"/>
      <c r="F65" s="138"/>
      <c r="G65" s="138"/>
      <c r="H65" s="138"/>
      <c r="I65" s="15"/>
      <c r="K65" s="98"/>
      <c r="L65" s="98"/>
      <c r="M65" s="98"/>
      <c r="N65" s="98"/>
      <c r="O65" s="98"/>
      <c r="P65" s="98"/>
      <c r="Q65" s="98"/>
      <c r="R65" s="98"/>
      <c r="S65" s="98"/>
      <c r="T65" s="98"/>
      <c r="Z65" s="98"/>
      <c r="AA65" s="98"/>
      <c r="AB65" s="98"/>
      <c r="AC65" s="98"/>
      <c r="AI65" s="98"/>
      <c r="AJ65" s="98"/>
      <c r="AK65" s="98"/>
      <c r="AL65" s="98"/>
    </row>
    <row r="66" spans="1:71" ht="19.899999999999999" customHeight="1">
      <c r="A66" s="3"/>
      <c r="B66" s="137"/>
      <c r="C66" s="213"/>
      <c r="D66" s="213"/>
      <c r="E66" s="140" t="s">
        <v>84</v>
      </c>
      <c r="F66" s="157" t="s">
        <v>17</v>
      </c>
      <c r="G66" s="140" t="s">
        <v>84</v>
      </c>
      <c r="H66" s="138" t="s">
        <v>10</v>
      </c>
      <c r="I66" s="51"/>
      <c r="K66" s="98"/>
      <c r="L66" s="98"/>
      <c r="M66" s="98"/>
      <c r="N66" s="98"/>
      <c r="O66" s="98"/>
      <c r="P66" s="98"/>
      <c r="Q66" s="98"/>
      <c r="R66" s="98"/>
      <c r="S66" s="98"/>
      <c r="T66" s="98"/>
      <c r="Z66" s="98"/>
      <c r="AA66" s="98"/>
      <c r="AB66" s="98"/>
      <c r="AC66" s="98"/>
      <c r="AI66" s="98"/>
      <c r="AJ66" s="98"/>
      <c r="AK66" s="98"/>
      <c r="AL66" s="98"/>
    </row>
    <row r="67" spans="1:71" ht="30" customHeight="1">
      <c r="A67" s="58">
        <v>5</v>
      </c>
      <c r="B67" s="246" t="s">
        <v>18</v>
      </c>
      <c r="C67" s="246"/>
      <c r="D67" s="246"/>
      <c r="E67" s="163" t="s">
        <v>91</v>
      </c>
      <c r="F67" s="182">
        <v>143.55000000000001</v>
      </c>
      <c r="G67" s="163" t="s">
        <v>94</v>
      </c>
      <c r="H67" s="183">
        <v>0.59</v>
      </c>
      <c r="I67" s="51"/>
      <c r="K67" s="99"/>
      <c r="L67" s="99"/>
      <c r="M67" s="99"/>
      <c r="N67" s="88"/>
      <c r="O67" s="99"/>
      <c r="P67" s="88"/>
      <c r="Q67" s="99"/>
      <c r="R67" s="88"/>
      <c r="S67" s="99"/>
      <c r="T67" s="88"/>
      <c r="V67" s="99"/>
      <c r="W67" s="88"/>
      <c r="X67" s="99"/>
      <c r="Y67" s="88"/>
      <c r="Z67" s="100"/>
      <c r="AA67" s="91"/>
      <c r="AB67" s="100"/>
      <c r="AC67" s="91"/>
      <c r="AE67" s="99"/>
      <c r="AF67" s="88"/>
      <c r="AG67" s="99"/>
      <c r="AH67" s="88"/>
      <c r="AI67" s="100"/>
      <c r="AJ67" s="91"/>
      <c r="AK67" s="100"/>
      <c r="AL67" s="91"/>
      <c r="AN67" s="101"/>
      <c r="AO67" s="93"/>
      <c r="AP67" s="101"/>
      <c r="AQ67" s="93"/>
    </row>
    <row r="68" spans="1:71" ht="30" customHeight="1">
      <c r="A68" s="18">
        <v>6</v>
      </c>
      <c r="B68" s="247" t="s">
        <v>157</v>
      </c>
      <c r="C68" s="247"/>
      <c r="D68" s="247"/>
      <c r="E68" s="164" t="s">
        <v>92</v>
      </c>
      <c r="F68" s="184">
        <v>217.11</v>
      </c>
      <c r="G68" s="164" t="s">
        <v>95</v>
      </c>
      <c r="H68" s="185">
        <v>0.1</v>
      </c>
      <c r="I68" s="51"/>
      <c r="K68" s="99"/>
      <c r="L68" s="99"/>
      <c r="M68" s="99"/>
      <c r="N68" s="88"/>
      <c r="O68" s="99"/>
      <c r="P68" s="88"/>
      <c r="Q68" s="99"/>
      <c r="R68" s="88"/>
      <c r="S68" s="99"/>
      <c r="T68" s="88"/>
      <c r="V68" s="99"/>
      <c r="W68" s="88"/>
      <c r="X68" s="99"/>
      <c r="Y68" s="88"/>
      <c r="Z68" s="100"/>
      <c r="AA68" s="91"/>
      <c r="AB68" s="100"/>
      <c r="AC68" s="91"/>
      <c r="AE68" s="99"/>
      <c r="AF68" s="88"/>
      <c r="AG68" s="99"/>
      <c r="AH68" s="88"/>
      <c r="AI68" s="100"/>
      <c r="AJ68" s="91"/>
      <c r="AK68" s="100"/>
      <c r="AL68" s="91"/>
      <c r="AN68" s="101"/>
      <c r="AO68" s="93"/>
      <c r="AP68" s="101"/>
      <c r="AQ68" s="93"/>
    </row>
    <row r="69" spans="1:71" ht="30" customHeight="1">
      <c r="A69" s="58">
        <v>7</v>
      </c>
      <c r="B69" s="246" t="s">
        <v>158</v>
      </c>
      <c r="C69" s="246"/>
      <c r="D69" s="246"/>
      <c r="E69" s="163" t="s">
        <v>93</v>
      </c>
      <c r="F69" s="182">
        <v>99.35</v>
      </c>
      <c r="G69" s="163" t="s">
        <v>96</v>
      </c>
      <c r="H69" s="183">
        <v>5.05</v>
      </c>
      <c r="I69" s="51"/>
      <c r="K69" s="99"/>
      <c r="L69" s="99"/>
      <c r="M69" s="99"/>
      <c r="N69" s="88"/>
      <c r="O69" s="99"/>
      <c r="P69" s="88"/>
      <c r="Q69" s="99"/>
      <c r="R69" s="88"/>
      <c r="S69" s="99"/>
      <c r="T69" s="88"/>
      <c r="V69" s="99"/>
      <c r="W69" s="88"/>
      <c r="X69" s="99"/>
      <c r="Y69" s="88"/>
      <c r="Z69" s="100"/>
      <c r="AA69" s="91"/>
      <c r="AB69" s="100"/>
      <c r="AC69" s="91"/>
      <c r="AE69" s="99"/>
      <c r="AF69" s="88"/>
      <c r="AG69" s="99"/>
      <c r="AH69" s="88"/>
      <c r="AI69" s="100"/>
      <c r="AJ69" s="91"/>
      <c r="AK69" s="100"/>
      <c r="AL69" s="91"/>
      <c r="AN69" s="101"/>
      <c r="AO69" s="93"/>
      <c r="AP69" s="101"/>
      <c r="AQ69" s="93"/>
    </row>
    <row r="70" spans="1:71" s="102" customFormat="1" ht="17.45" customHeight="1">
      <c r="A70" s="19"/>
      <c r="C70" s="14"/>
      <c r="D70" s="17"/>
      <c r="E70" s="17"/>
      <c r="F70" s="17"/>
      <c r="G70" s="17"/>
      <c r="H70" s="21"/>
      <c r="I70" s="21"/>
      <c r="J70" s="6"/>
      <c r="K70" s="48"/>
      <c r="L70" s="48"/>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row>
    <row r="71" spans="1:71" s="102" customFormat="1" ht="29.25" customHeight="1">
      <c r="A71" s="19"/>
      <c r="B71" s="20" t="s">
        <v>21</v>
      </c>
      <c r="C71" s="14"/>
      <c r="D71" s="17"/>
      <c r="E71" s="17"/>
      <c r="F71" s="17"/>
      <c r="G71" s="17"/>
      <c r="H71" s="21"/>
      <c r="I71" s="21"/>
      <c r="J71" s="6"/>
      <c r="K71" s="48"/>
      <c r="L71" s="48"/>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row>
    <row r="72" spans="1:71" s="3" customFormat="1" ht="16.5" customHeight="1">
      <c r="A72" s="212" t="s">
        <v>152</v>
      </c>
      <c r="B72" s="212"/>
      <c r="C72" s="212"/>
      <c r="D72" s="212"/>
      <c r="E72" s="212"/>
      <c r="F72" s="212"/>
      <c r="G72" s="212"/>
      <c r="H72" s="212"/>
      <c r="I72" s="212"/>
      <c r="J72" s="61"/>
      <c r="K72" s="85"/>
      <c r="L72" s="85"/>
    </row>
    <row r="73" spans="1:71" s="3" customFormat="1" ht="16.5" customHeight="1">
      <c r="B73" s="28"/>
      <c r="C73" s="28"/>
      <c r="D73" s="28"/>
      <c r="E73" s="28"/>
      <c r="F73" s="61"/>
      <c r="G73" s="28"/>
      <c r="H73" s="28"/>
      <c r="I73" s="28"/>
      <c r="J73" s="61"/>
      <c r="K73" s="85"/>
      <c r="L73" s="85"/>
    </row>
    <row r="74" spans="1:71" s="3" customFormat="1" ht="45" customHeight="1">
      <c r="A74" s="221" t="s">
        <v>130</v>
      </c>
      <c r="B74" s="221"/>
      <c r="C74" s="221"/>
      <c r="D74" s="221"/>
      <c r="E74" s="221"/>
      <c r="F74" s="221"/>
      <c r="G74" s="221"/>
      <c r="H74" s="221"/>
      <c r="I74" s="221"/>
      <c r="J74" s="53"/>
      <c r="K74" s="48"/>
      <c r="L74" s="48"/>
    </row>
    <row r="75" spans="1:71" ht="15.75" customHeight="1">
      <c r="A75" s="3"/>
      <c r="B75" s="5"/>
      <c r="C75" s="5"/>
      <c r="D75" s="5"/>
      <c r="E75" s="8"/>
      <c r="F75" s="8"/>
      <c r="G75" s="8"/>
      <c r="H75" s="8"/>
      <c r="I75" s="8"/>
    </row>
    <row r="76" spans="1:71" ht="19.899999999999999" customHeight="1">
      <c r="A76" s="3"/>
      <c r="B76" s="14" t="s">
        <v>22</v>
      </c>
      <c r="C76" s="14"/>
      <c r="D76" s="14"/>
      <c r="E76" s="16"/>
      <c r="F76" s="16"/>
      <c r="G76" s="16"/>
      <c r="H76" s="16"/>
      <c r="I76" s="16"/>
    </row>
    <row r="77" spans="1:71" ht="3.6" customHeight="1">
      <c r="A77" s="3"/>
      <c r="B77" s="17"/>
      <c r="C77" s="17"/>
      <c r="D77" s="17"/>
      <c r="E77" s="16"/>
      <c r="F77" s="16"/>
      <c r="G77" s="16"/>
      <c r="H77" s="16"/>
      <c r="I77" s="16"/>
    </row>
    <row r="78" spans="1:71" s="3" customFormat="1" ht="7.9" customHeight="1">
      <c r="B78" s="219"/>
      <c r="C78" s="219"/>
      <c r="D78" s="219"/>
      <c r="E78" s="12"/>
      <c r="F78" s="138"/>
      <c r="G78" s="12"/>
      <c r="H78" s="213"/>
      <c r="I78" s="213"/>
      <c r="J78" s="6"/>
      <c r="K78" s="48"/>
      <c r="L78" s="48"/>
    </row>
    <row r="79" spans="1:71" ht="19.899999999999999" customHeight="1">
      <c r="A79" s="11" t="s">
        <v>8</v>
      </c>
      <c r="B79" s="172"/>
      <c r="C79" s="243" t="s">
        <v>7</v>
      </c>
      <c r="D79" s="243"/>
      <c r="E79" s="140" t="s">
        <v>84</v>
      </c>
      <c r="F79" s="157" t="s">
        <v>17</v>
      </c>
      <c r="G79" s="140" t="s">
        <v>84</v>
      </c>
      <c r="H79" s="138" t="s">
        <v>10</v>
      </c>
      <c r="I79" s="51"/>
    </row>
    <row r="80" spans="1:71" ht="7.15" customHeight="1">
      <c r="A80" s="3"/>
      <c r="B80" s="11"/>
      <c r="C80" s="213"/>
      <c r="D80" s="213"/>
      <c r="E80" s="155"/>
      <c r="F80" s="171"/>
      <c r="G80" s="140"/>
      <c r="H80" s="11"/>
      <c r="I80" s="51"/>
    </row>
    <row r="81" spans="1:71" ht="25.15" customHeight="1">
      <c r="A81" s="58">
        <v>5</v>
      </c>
      <c r="B81" s="222" t="s">
        <v>18</v>
      </c>
      <c r="C81" s="222"/>
      <c r="D81" s="222"/>
      <c r="E81" s="169" t="s">
        <v>97</v>
      </c>
      <c r="F81" s="186">
        <v>23.925000000000001</v>
      </c>
      <c r="G81" s="141" t="s">
        <v>100</v>
      </c>
      <c r="H81" s="183">
        <v>0.59</v>
      </c>
      <c r="I81" s="51"/>
      <c r="K81" s="94"/>
      <c r="L81" s="94"/>
    </row>
    <row r="82" spans="1:71" ht="25.15" customHeight="1">
      <c r="A82" s="18">
        <v>6</v>
      </c>
      <c r="B82" s="224" t="s">
        <v>157</v>
      </c>
      <c r="C82" s="224"/>
      <c r="D82" s="224"/>
      <c r="E82" s="170" t="s">
        <v>98</v>
      </c>
      <c r="F82" s="187">
        <v>36.185000000000002</v>
      </c>
      <c r="G82" s="142" t="s">
        <v>101</v>
      </c>
      <c r="H82" s="185">
        <v>0.1</v>
      </c>
      <c r="I82" s="51"/>
      <c r="K82" s="30"/>
      <c r="L82" s="30"/>
    </row>
    <row r="83" spans="1:71" ht="24.75" customHeight="1">
      <c r="A83" s="58">
        <v>7</v>
      </c>
      <c r="B83" s="222" t="s">
        <v>158</v>
      </c>
      <c r="C83" s="222"/>
      <c r="D83" s="222"/>
      <c r="E83" s="169" t="s">
        <v>99</v>
      </c>
      <c r="F83" s="186">
        <v>16.558333333333334</v>
      </c>
      <c r="G83" s="141" t="s">
        <v>102</v>
      </c>
      <c r="H83" s="183">
        <v>5.05</v>
      </c>
      <c r="I83" s="51"/>
      <c r="K83" s="30"/>
      <c r="L83" s="30"/>
    </row>
    <row r="84" spans="1:71" ht="11.25" customHeight="1">
      <c r="A84" s="13"/>
      <c r="B84" s="209"/>
      <c r="C84" s="209"/>
      <c r="D84" s="209"/>
      <c r="E84" s="170"/>
      <c r="F84" s="210"/>
      <c r="G84" s="142"/>
      <c r="H84" s="88"/>
      <c r="I84" s="51"/>
      <c r="K84" s="30"/>
      <c r="L84" s="30"/>
    </row>
    <row r="85" spans="1:71" s="22" customFormat="1" ht="14.25" customHeight="1">
      <c r="A85" s="212" t="s">
        <v>152</v>
      </c>
      <c r="B85" s="212"/>
      <c r="C85" s="212"/>
      <c r="D85" s="212"/>
      <c r="E85" s="212"/>
      <c r="F85" s="212"/>
      <c r="G85" s="212"/>
      <c r="H85" s="212"/>
      <c r="I85" s="212"/>
      <c r="J85" s="26"/>
      <c r="K85" s="30"/>
      <c r="L85" s="30"/>
    </row>
    <row r="86" spans="1:71" ht="19.899999999999999" customHeight="1">
      <c r="B86" s="11"/>
      <c r="C86" s="213"/>
      <c r="D86" s="213"/>
      <c r="E86" s="12"/>
      <c r="F86" s="138"/>
      <c r="G86" s="12"/>
      <c r="H86" s="213"/>
      <c r="I86" s="213"/>
      <c r="K86" s="30"/>
      <c r="L86" s="30"/>
    </row>
    <row r="87" spans="1:71" s="103" customFormat="1" ht="45" customHeight="1">
      <c r="A87" s="221" t="s">
        <v>131</v>
      </c>
      <c r="B87" s="221"/>
      <c r="C87" s="221"/>
      <c r="D87" s="221"/>
      <c r="E87" s="221"/>
      <c r="F87" s="221"/>
      <c r="G87" s="221"/>
      <c r="H87" s="221"/>
      <c r="I87" s="221"/>
      <c r="J87" s="53"/>
      <c r="K87" s="36"/>
      <c r="L87" s="36"/>
    </row>
    <row r="88" spans="1:71" s="125" customFormat="1" ht="20.100000000000001" customHeight="1">
      <c r="A88" s="118"/>
      <c r="B88" s="123"/>
      <c r="C88" s="123"/>
      <c r="D88" s="123"/>
      <c r="E88" s="124"/>
      <c r="F88" s="124"/>
      <c r="G88" s="124"/>
      <c r="H88" s="124"/>
      <c r="I88" s="124"/>
      <c r="J88" s="120"/>
      <c r="K88" s="121"/>
      <c r="L88" s="121"/>
      <c r="M88" s="118"/>
      <c r="N88" s="118"/>
      <c r="O88" s="118"/>
      <c r="P88" s="118"/>
      <c r="Q88" s="118"/>
      <c r="R88" s="118"/>
      <c r="S88" s="118"/>
      <c r="T88" s="118"/>
      <c r="U88" s="118"/>
      <c r="V88" s="118"/>
      <c r="W88" s="118"/>
      <c r="X88" s="118"/>
      <c r="Y88" s="118"/>
      <c r="Z88" s="118"/>
      <c r="AA88" s="118"/>
      <c r="AB88" s="118"/>
      <c r="AC88" s="118"/>
      <c r="AD88" s="118"/>
      <c r="AE88" s="118"/>
      <c r="AF88" s="118"/>
      <c r="AG88" s="118"/>
      <c r="AH88" s="118"/>
      <c r="AI88" s="118"/>
      <c r="AJ88" s="118"/>
      <c r="AK88" s="118"/>
      <c r="AL88" s="118"/>
      <c r="AM88" s="118"/>
      <c r="AN88" s="118"/>
      <c r="AO88" s="118"/>
      <c r="AP88" s="118"/>
      <c r="AQ88" s="118"/>
      <c r="AR88" s="118"/>
      <c r="AS88" s="118"/>
      <c r="AT88" s="118"/>
      <c r="AU88" s="118"/>
      <c r="AV88" s="118"/>
      <c r="AW88" s="118"/>
      <c r="AX88" s="118"/>
      <c r="AY88" s="118"/>
      <c r="AZ88" s="118"/>
      <c r="BA88" s="118"/>
      <c r="BB88" s="118"/>
      <c r="BC88" s="118"/>
      <c r="BD88" s="118"/>
      <c r="BE88" s="118"/>
      <c r="BF88" s="118"/>
      <c r="BG88" s="118"/>
      <c r="BH88" s="118"/>
      <c r="BI88" s="118"/>
      <c r="BJ88" s="118"/>
      <c r="BK88" s="118"/>
      <c r="BL88" s="118"/>
      <c r="BM88" s="118"/>
      <c r="BN88" s="118"/>
      <c r="BO88" s="118"/>
      <c r="BP88" s="118"/>
      <c r="BQ88" s="118"/>
      <c r="BR88" s="118"/>
      <c r="BS88" s="118"/>
    </row>
    <row r="89" spans="1:71" ht="36.6" customHeight="1">
      <c r="A89" s="3"/>
      <c r="B89" s="217" t="s">
        <v>23</v>
      </c>
      <c r="C89" s="217"/>
      <c r="D89" s="217"/>
      <c r="E89" s="217"/>
      <c r="F89" s="217"/>
      <c r="G89" s="217"/>
      <c r="H89" s="217"/>
      <c r="I89" s="217"/>
    </row>
    <row r="90" spans="1:71" ht="5.45" customHeight="1">
      <c r="A90" s="3"/>
      <c r="B90" s="17"/>
      <c r="C90" s="17"/>
      <c r="D90" s="17"/>
      <c r="E90" s="16"/>
      <c r="F90" s="16"/>
      <c r="G90" s="16"/>
      <c r="H90" s="16"/>
      <c r="I90" s="16"/>
    </row>
    <row r="91" spans="1:71" ht="19.899999999999999" customHeight="1">
      <c r="A91" s="3"/>
      <c r="B91" s="14"/>
      <c r="C91" s="14"/>
      <c r="D91" s="213" t="s">
        <v>24</v>
      </c>
      <c r="E91" s="213"/>
      <c r="F91" s="213"/>
      <c r="G91" s="213"/>
      <c r="H91" s="213"/>
      <c r="I91" s="213"/>
    </row>
    <row r="92" spans="1:71" ht="19.899999999999999" customHeight="1">
      <c r="A92" s="113" t="s">
        <v>8</v>
      </c>
      <c r="B92" s="15" t="s">
        <v>7</v>
      </c>
      <c r="C92" s="51"/>
      <c r="D92" s="140" t="s">
        <v>84</v>
      </c>
      <c r="E92" s="173" t="s">
        <v>25</v>
      </c>
      <c r="F92" s="140" t="s">
        <v>84</v>
      </c>
      <c r="G92" s="173" t="s">
        <v>26</v>
      </c>
      <c r="H92" s="140" t="s">
        <v>84</v>
      </c>
      <c r="I92" s="113" t="s">
        <v>27</v>
      </c>
    </row>
    <row r="93" spans="1:71" ht="19.899999999999999" customHeight="1">
      <c r="A93" s="113"/>
      <c r="B93" s="15" t="s">
        <v>28</v>
      </c>
      <c r="C93" s="51"/>
      <c r="D93" s="150"/>
      <c r="E93" s="157">
        <v>0.25</v>
      </c>
      <c r="F93" s="150"/>
      <c r="G93" s="174">
        <v>0.3</v>
      </c>
      <c r="H93" s="150"/>
      <c r="I93" s="112">
        <v>0.35</v>
      </c>
    </row>
    <row r="94" spans="1:71" ht="25.15" customHeight="1">
      <c r="A94" s="152">
        <v>5</v>
      </c>
      <c r="B94" s="220" t="s">
        <v>18</v>
      </c>
      <c r="C94" s="220"/>
      <c r="D94" s="151" t="s">
        <v>114</v>
      </c>
      <c r="E94" s="188">
        <v>48.84</v>
      </c>
      <c r="F94" s="151" t="s">
        <v>117</v>
      </c>
      <c r="G94" s="188">
        <v>58.61</v>
      </c>
      <c r="H94" s="151" t="s">
        <v>120</v>
      </c>
      <c r="I94" s="189">
        <v>68.37</v>
      </c>
      <c r="K94" s="94"/>
      <c r="L94" s="94"/>
    </row>
    <row r="95" spans="1:71" ht="30.75" customHeight="1">
      <c r="A95" s="18">
        <v>6</v>
      </c>
      <c r="B95" s="224" t="s">
        <v>19</v>
      </c>
      <c r="C95" s="224"/>
      <c r="D95" s="150" t="s">
        <v>115</v>
      </c>
      <c r="E95" s="184">
        <v>72.459999999999994</v>
      </c>
      <c r="F95" s="150" t="s">
        <v>118</v>
      </c>
      <c r="G95" s="184">
        <v>86.95</v>
      </c>
      <c r="H95" s="150" t="s">
        <v>121</v>
      </c>
      <c r="I95" s="190">
        <v>101.44</v>
      </c>
      <c r="K95" s="94"/>
      <c r="L95" s="94"/>
    </row>
    <row r="96" spans="1:71" ht="25.15" customHeight="1">
      <c r="A96" s="152">
        <v>7</v>
      </c>
      <c r="B96" s="220" t="s">
        <v>20</v>
      </c>
      <c r="C96" s="220"/>
      <c r="D96" s="151" t="s">
        <v>116</v>
      </c>
      <c r="E96" s="188">
        <v>135.53</v>
      </c>
      <c r="F96" s="151" t="s">
        <v>119</v>
      </c>
      <c r="G96" s="188">
        <v>162.63</v>
      </c>
      <c r="H96" s="151" t="s">
        <v>122</v>
      </c>
      <c r="I96" s="189">
        <v>189.74</v>
      </c>
      <c r="K96" s="94"/>
      <c r="L96" s="94"/>
    </row>
    <row r="97" spans="1:12" s="3" customFormat="1" ht="44.25" customHeight="1">
      <c r="B97" s="5"/>
      <c r="C97" s="5"/>
      <c r="D97" s="5"/>
      <c r="E97" s="8"/>
      <c r="F97" s="8"/>
      <c r="G97" s="8"/>
      <c r="H97" s="8"/>
      <c r="I97" s="8"/>
      <c r="J97" s="8"/>
      <c r="K97" s="48"/>
      <c r="L97" s="48"/>
    </row>
    <row r="98" spans="1:12" s="3" customFormat="1" ht="7.5" customHeight="1">
      <c r="B98" s="5"/>
      <c r="C98" s="5"/>
      <c r="D98" s="5"/>
      <c r="E98" s="8"/>
      <c r="F98" s="8"/>
      <c r="G98" s="8"/>
      <c r="H98" s="8"/>
      <c r="I98" s="8"/>
      <c r="J98" s="8"/>
      <c r="K98" s="48"/>
      <c r="L98" s="48"/>
    </row>
    <row r="99" spans="1:12" s="103" customFormat="1" ht="45" customHeight="1">
      <c r="A99" s="221" t="s">
        <v>132</v>
      </c>
      <c r="B99" s="221"/>
      <c r="C99" s="221"/>
      <c r="D99" s="221"/>
      <c r="E99" s="221"/>
      <c r="F99" s="221"/>
      <c r="G99" s="221"/>
      <c r="H99" s="221"/>
      <c r="I99" s="221"/>
      <c r="J99" s="53"/>
      <c r="K99" s="36"/>
      <c r="L99" s="36"/>
    </row>
    <row r="100" spans="1:12" s="22" customFormat="1" ht="11.25" customHeight="1">
      <c r="B100" s="5"/>
      <c r="C100" s="5"/>
      <c r="D100" s="5"/>
      <c r="E100" s="8"/>
      <c r="F100" s="8"/>
      <c r="G100" s="8"/>
      <c r="H100" s="8"/>
      <c r="I100" s="8"/>
      <c r="J100" s="26"/>
      <c r="K100" s="104"/>
      <c r="L100" s="104"/>
    </row>
    <row r="101" spans="1:12" s="22" customFormat="1" ht="39" customHeight="1">
      <c r="B101" s="217" t="s">
        <v>29</v>
      </c>
      <c r="C101" s="217"/>
      <c r="D101" s="217"/>
      <c r="E101" s="217"/>
      <c r="F101" s="217"/>
      <c r="G101" s="217"/>
      <c r="H101" s="217"/>
      <c r="I101" s="217"/>
      <c r="J101" s="26"/>
      <c r="K101" s="104"/>
      <c r="L101" s="104"/>
    </row>
    <row r="102" spans="1:12" s="22" customFormat="1" ht="10.9" customHeight="1">
      <c r="B102" s="17"/>
      <c r="C102" s="17"/>
      <c r="D102" s="17"/>
      <c r="E102" s="16"/>
      <c r="F102" s="16"/>
      <c r="G102" s="16"/>
      <c r="H102" s="16"/>
      <c r="I102" s="16"/>
      <c r="J102" s="26"/>
      <c r="K102" s="104"/>
      <c r="L102" s="104"/>
    </row>
    <row r="103" spans="1:12" s="22" customFormat="1" ht="16.149999999999999" customHeight="1">
      <c r="B103" s="219"/>
      <c r="C103" s="219"/>
      <c r="D103" s="219"/>
      <c r="F103" s="15"/>
      <c r="G103" s="213" t="s">
        <v>30</v>
      </c>
      <c r="H103" s="213"/>
      <c r="I103" s="213"/>
      <c r="J103" s="26"/>
      <c r="K103" s="104"/>
      <c r="L103" s="104"/>
    </row>
    <row r="104" spans="1:12" s="22" customFormat="1" ht="19.5" customHeight="1">
      <c r="A104" s="11" t="s">
        <v>8</v>
      </c>
      <c r="C104" s="15" t="s">
        <v>7</v>
      </c>
      <c r="D104" s="15"/>
      <c r="G104" s="157" t="s">
        <v>31</v>
      </c>
      <c r="H104" s="20"/>
      <c r="I104" s="12" t="s">
        <v>32</v>
      </c>
      <c r="J104" s="26"/>
      <c r="K104" s="104"/>
      <c r="L104" s="104"/>
    </row>
    <row r="105" spans="1:12" s="22" customFormat="1" ht="18.75" customHeight="1">
      <c r="B105" s="11"/>
      <c r="C105" s="213"/>
      <c r="D105" s="213"/>
      <c r="E105" s="140"/>
      <c r="F105" s="140" t="s">
        <v>84</v>
      </c>
      <c r="G105" s="175" t="s">
        <v>33</v>
      </c>
      <c r="H105" s="140" t="s">
        <v>84</v>
      </c>
      <c r="I105" s="31" t="s">
        <v>33</v>
      </c>
      <c r="J105" s="26"/>
      <c r="K105" s="104"/>
      <c r="L105" s="104"/>
    </row>
    <row r="106" spans="1:12" s="22" customFormat="1" ht="25.15" customHeight="1">
      <c r="A106" s="58">
        <v>5</v>
      </c>
      <c r="B106" s="222" t="s">
        <v>18</v>
      </c>
      <c r="C106" s="222"/>
      <c r="D106" s="222"/>
      <c r="E106" s="141"/>
      <c r="F106" s="141" t="s">
        <v>103</v>
      </c>
      <c r="G106" s="176">
        <v>1</v>
      </c>
      <c r="H106" s="141" t="s">
        <v>104</v>
      </c>
      <c r="I106" s="59">
        <v>1</v>
      </c>
      <c r="J106" s="26"/>
      <c r="K106" s="105"/>
      <c r="L106" s="105"/>
    </row>
    <row r="107" spans="1:12" s="22" customFormat="1" ht="25.15" customHeight="1">
      <c r="A107" s="18">
        <v>6</v>
      </c>
      <c r="B107" s="224" t="s">
        <v>19</v>
      </c>
      <c r="C107" s="224"/>
      <c r="D107" s="224"/>
      <c r="E107" s="142"/>
      <c r="F107" s="142" t="s">
        <v>103</v>
      </c>
      <c r="G107" s="177">
        <v>1</v>
      </c>
      <c r="H107" s="142" t="s">
        <v>104</v>
      </c>
      <c r="I107" s="23">
        <v>1</v>
      </c>
      <c r="J107" s="26"/>
      <c r="K107" s="105"/>
      <c r="L107" s="105"/>
    </row>
    <row r="108" spans="1:12" s="22" customFormat="1" ht="25.15" customHeight="1">
      <c r="A108" s="58">
        <v>7</v>
      </c>
      <c r="B108" s="222" t="s">
        <v>20</v>
      </c>
      <c r="C108" s="222"/>
      <c r="D108" s="222"/>
      <c r="E108" s="141"/>
      <c r="F108" s="141" t="s">
        <v>103</v>
      </c>
      <c r="G108" s="176">
        <v>1</v>
      </c>
      <c r="H108" s="141" t="s">
        <v>104</v>
      </c>
      <c r="I108" s="59">
        <v>1</v>
      </c>
      <c r="J108" s="26"/>
      <c r="K108" s="105"/>
      <c r="L108" s="105"/>
    </row>
    <row r="109" spans="1:12" s="22" customFormat="1" ht="21" customHeight="1">
      <c r="A109" s="24"/>
      <c r="B109" s="24"/>
      <c r="C109" s="24"/>
      <c r="D109" s="24"/>
      <c r="E109" s="24"/>
      <c r="F109" s="24"/>
      <c r="G109" s="24"/>
      <c r="H109" s="24"/>
      <c r="I109" s="25"/>
      <c r="J109" s="26"/>
      <c r="K109" s="105"/>
      <c r="L109" s="105"/>
    </row>
    <row r="110" spans="1:12" s="22" customFormat="1" ht="49.5" customHeight="1">
      <c r="A110" s="224" t="s">
        <v>63</v>
      </c>
      <c r="B110" s="224"/>
      <c r="C110" s="224"/>
      <c r="D110" s="224"/>
      <c r="E110" s="224"/>
      <c r="F110" s="224"/>
      <c r="G110" s="224"/>
      <c r="H110" s="224"/>
      <c r="I110" s="224"/>
      <c r="J110" s="26"/>
      <c r="K110" s="105"/>
      <c r="L110" s="105"/>
    </row>
    <row r="111" spans="1:12" ht="25.5" customHeight="1">
      <c r="A111" s="3"/>
      <c r="B111" s="60"/>
      <c r="C111" s="61"/>
      <c r="D111" s="61"/>
      <c r="E111" s="61"/>
      <c r="F111" s="61"/>
      <c r="G111" s="61"/>
      <c r="H111" s="61"/>
      <c r="I111" s="61"/>
      <c r="J111" s="65"/>
      <c r="K111" s="85"/>
      <c r="L111" s="85"/>
    </row>
    <row r="112" spans="1:12" s="36" customFormat="1" ht="45" customHeight="1">
      <c r="A112" s="221" t="s">
        <v>34</v>
      </c>
      <c r="B112" s="221"/>
      <c r="C112" s="221"/>
      <c r="D112" s="221"/>
      <c r="E112" s="221"/>
      <c r="F112" s="221"/>
      <c r="G112" s="221"/>
      <c r="H112" s="221"/>
      <c r="I112" s="221"/>
      <c r="J112" s="53"/>
    </row>
    <row r="113" spans="1:35" ht="15.6" customHeight="1">
      <c r="B113" s="37"/>
      <c r="C113" s="37"/>
      <c r="D113" s="1"/>
      <c r="E113" s="1"/>
      <c r="F113" s="1"/>
      <c r="G113" s="1"/>
      <c r="H113" s="1"/>
      <c r="I113" s="1"/>
    </row>
    <row r="114" spans="1:35" ht="46.5" customHeight="1">
      <c r="A114" s="214" t="s">
        <v>35</v>
      </c>
      <c r="B114" s="214"/>
      <c r="C114" s="214"/>
      <c r="D114" s="214"/>
      <c r="E114" s="214"/>
      <c r="F114" s="214"/>
      <c r="G114" s="214"/>
      <c r="H114" s="214"/>
      <c r="I114" s="214"/>
    </row>
    <row r="115" spans="1:35" s="3" customFormat="1" ht="42.75" customHeight="1">
      <c r="A115" s="1"/>
      <c r="B115" s="240" t="s">
        <v>36</v>
      </c>
      <c r="C115" s="240"/>
      <c r="D115" s="240"/>
      <c r="E115" s="38"/>
      <c r="F115" s="155" t="s">
        <v>84</v>
      </c>
      <c r="G115" s="39" t="s">
        <v>37</v>
      </c>
      <c r="H115" s="155"/>
      <c r="I115" s="143"/>
      <c r="J115" s="6"/>
      <c r="K115" s="107"/>
      <c r="L115" s="106"/>
    </row>
    <row r="116" spans="1:35" s="3" customFormat="1" ht="34.15" customHeight="1">
      <c r="A116" s="1"/>
      <c r="B116" s="56" t="s">
        <v>56</v>
      </c>
      <c r="C116" s="57"/>
      <c r="D116" s="57"/>
      <c r="E116" s="58"/>
      <c r="F116" s="144"/>
      <c r="G116" s="58" t="s">
        <v>38</v>
      </c>
      <c r="H116" s="149"/>
      <c r="I116" s="143"/>
      <c r="J116" s="6"/>
      <c r="K116" s="108"/>
      <c r="L116" s="13"/>
    </row>
    <row r="117" spans="1:35" s="3" customFormat="1" ht="30" customHeight="1">
      <c r="A117" s="1"/>
      <c r="B117" s="18">
        <v>5</v>
      </c>
      <c r="C117" s="224" t="s">
        <v>57</v>
      </c>
      <c r="D117" s="224"/>
      <c r="E117" s="40"/>
      <c r="F117" s="145" t="s">
        <v>105</v>
      </c>
      <c r="G117" s="40">
        <f>920-30-40</f>
        <v>850</v>
      </c>
      <c r="H117" s="149"/>
      <c r="I117" s="143"/>
      <c r="J117" s="6"/>
      <c r="K117" s="43"/>
      <c r="L117" s="43"/>
      <c r="M117" s="109"/>
      <c r="Q117" s="109"/>
      <c r="Z117" s="109"/>
      <c r="AI117" s="109"/>
    </row>
    <row r="118" spans="1:35" s="3" customFormat="1" ht="30" customHeight="1">
      <c r="A118" s="1"/>
      <c r="B118" s="58">
        <v>6</v>
      </c>
      <c r="C118" s="222" t="s">
        <v>58</v>
      </c>
      <c r="D118" s="222"/>
      <c r="E118" s="222"/>
      <c r="F118" s="146" t="s">
        <v>106</v>
      </c>
      <c r="G118" s="129">
        <f>590-30-40</f>
        <v>520</v>
      </c>
      <c r="H118" s="149"/>
      <c r="I118" s="143"/>
      <c r="J118" s="6"/>
      <c r="K118" s="43"/>
      <c r="L118" s="43"/>
    </row>
    <row r="119" spans="1:35" s="3" customFormat="1" ht="30" customHeight="1">
      <c r="A119" s="1"/>
      <c r="B119" s="18">
        <v>7</v>
      </c>
      <c r="C119" s="224" t="s">
        <v>59</v>
      </c>
      <c r="D119" s="224"/>
      <c r="E119" s="40"/>
      <c r="F119" s="145" t="s">
        <v>106</v>
      </c>
      <c r="G119" s="40">
        <f>590-30-40</f>
        <v>520</v>
      </c>
      <c r="H119" s="149"/>
      <c r="I119" s="143"/>
      <c r="J119" s="6"/>
      <c r="K119" s="43"/>
      <c r="L119" s="43"/>
    </row>
    <row r="120" spans="1:35" s="114" customFormat="1" ht="34.5" customHeight="1">
      <c r="B120" s="248" t="s">
        <v>67</v>
      </c>
      <c r="C120" s="248"/>
      <c r="D120" s="248"/>
      <c r="E120" s="115"/>
      <c r="F120" s="147"/>
      <c r="G120" s="115"/>
      <c r="H120" s="149"/>
      <c r="I120" s="143"/>
      <c r="J120" s="116"/>
      <c r="L120" s="117"/>
    </row>
    <row r="121" spans="1:35" s="3" customFormat="1" ht="30" customHeight="1">
      <c r="A121" s="1"/>
      <c r="B121" s="18"/>
      <c r="C121" s="224" t="s">
        <v>69</v>
      </c>
      <c r="D121" s="224"/>
      <c r="E121" s="40"/>
      <c r="F121" s="145" t="s">
        <v>107</v>
      </c>
      <c r="G121" s="40">
        <v>30</v>
      </c>
      <c r="H121" s="149"/>
      <c r="I121" s="143"/>
      <c r="J121" s="6"/>
      <c r="K121" s="43"/>
      <c r="L121" s="43"/>
    </row>
    <row r="122" spans="1:35" s="3" customFormat="1" ht="30" customHeight="1">
      <c r="A122" s="1"/>
      <c r="B122" s="18"/>
      <c r="C122" s="224" t="s">
        <v>70</v>
      </c>
      <c r="D122" s="224"/>
      <c r="E122" s="40"/>
      <c r="F122" s="145" t="s">
        <v>108</v>
      </c>
      <c r="G122" s="40">
        <v>30</v>
      </c>
      <c r="H122" s="149"/>
      <c r="I122" s="143"/>
      <c r="J122" s="6"/>
      <c r="K122" s="43"/>
      <c r="L122" s="43"/>
    </row>
    <row r="123" spans="1:35" s="3" customFormat="1" ht="30" customHeight="1">
      <c r="B123" s="67"/>
      <c r="C123" s="220" t="s">
        <v>68</v>
      </c>
      <c r="D123" s="220"/>
      <c r="E123" s="220"/>
      <c r="F123" s="148" t="s">
        <v>109</v>
      </c>
      <c r="G123" s="68">
        <v>40</v>
      </c>
      <c r="H123" s="149"/>
      <c r="I123" s="143"/>
      <c r="J123" s="6"/>
      <c r="L123" s="43"/>
    </row>
    <row r="124" spans="1:35" s="3" customFormat="1" ht="24.75" customHeight="1">
      <c r="B124" s="126"/>
      <c r="C124" s="128"/>
      <c r="D124" s="128"/>
      <c r="E124" s="128"/>
      <c r="F124" s="149"/>
      <c r="G124" s="42"/>
      <c r="H124" s="149"/>
      <c r="I124" s="143"/>
      <c r="J124" s="6"/>
      <c r="L124" s="43"/>
    </row>
    <row r="125" spans="1:35" s="3" customFormat="1" ht="33.6" customHeight="1">
      <c r="A125" s="1"/>
      <c r="B125" s="56" t="s">
        <v>60</v>
      </c>
      <c r="C125" s="57"/>
      <c r="D125" s="57"/>
      <c r="E125" s="58"/>
      <c r="F125" s="144"/>
      <c r="G125" s="58" t="s">
        <v>38</v>
      </c>
      <c r="H125" s="149"/>
      <c r="I125" s="143"/>
      <c r="J125" s="6"/>
      <c r="K125" s="13"/>
      <c r="L125" s="13"/>
    </row>
    <row r="126" spans="1:35" s="3" customFormat="1" ht="25.15" customHeight="1">
      <c r="A126" s="1"/>
      <c r="B126" s="41"/>
      <c r="C126" s="223" t="s">
        <v>71</v>
      </c>
      <c r="D126" s="223"/>
      <c r="E126" s="42"/>
      <c r="F126" s="149" t="s">
        <v>110</v>
      </c>
      <c r="G126" s="42">
        <v>15.2</v>
      </c>
      <c r="H126" s="149"/>
      <c r="I126" s="143"/>
      <c r="J126" s="6"/>
      <c r="K126" s="43"/>
      <c r="L126" s="43"/>
    </row>
    <row r="127" spans="1:35" s="3" customFormat="1" ht="25.15" customHeight="1">
      <c r="A127" s="1"/>
      <c r="B127" s="67"/>
      <c r="C127" s="220" t="s">
        <v>72</v>
      </c>
      <c r="D127" s="220"/>
      <c r="E127" s="68"/>
      <c r="F127" s="148" t="s">
        <v>111</v>
      </c>
      <c r="G127" s="68">
        <v>28</v>
      </c>
      <c r="H127" s="149"/>
      <c r="I127" s="143"/>
      <c r="J127" s="6"/>
      <c r="K127" s="43"/>
      <c r="L127" s="43"/>
    </row>
    <row r="128" spans="1:35" s="3" customFormat="1" ht="25.15" customHeight="1">
      <c r="B128" s="126"/>
      <c r="C128" s="223" t="s">
        <v>73</v>
      </c>
      <c r="D128" s="223"/>
      <c r="E128" s="42"/>
      <c r="F128" s="149" t="s">
        <v>112</v>
      </c>
      <c r="G128" s="127">
        <v>60</v>
      </c>
      <c r="H128" s="149"/>
      <c r="I128" s="143"/>
      <c r="J128" s="6"/>
      <c r="K128" s="43"/>
      <c r="L128" s="43"/>
    </row>
    <row r="129" spans="1:71" s="3" customFormat="1" ht="39" customHeight="1">
      <c r="B129" s="248" t="s">
        <v>67</v>
      </c>
      <c r="C129" s="248"/>
      <c r="D129" s="248"/>
      <c r="E129" s="68"/>
      <c r="F129" s="148"/>
      <c r="G129" s="69"/>
      <c r="H129" s="149"/>
      <c r="I129" s="143"/>
      <c r="J129" s="6"/>
      <c r="L129" s="43"/>
    </row>
    <row r="130" spans="1:71" s="3" customFormat="1" ht="25.15" customHeight="1">
      <c r="B130" s="66"/>
      <c r="C130" s="66" t="s">
        <v>74</v>
      </c>
      <c r="D130" s="66"/>
      <c r="E130" s="42"/>
      <c r="F130" s="149" t="s">
        <v>113</v>
      </c>
      <c r="G130" s="42">
        <v>15</v>
      </c>
      <c r="H130" s="149"/>
      <c r="I130" s="143"/>
      <c r="J130" s="6"/>
      <c r="K130" s="43"/>
      <c r="L130" s="43"/>
    </row>
    <row r="131" spans="1:71" s="3" customFormat="1" ht="25.15" customHeight="1">
      <c r="B131" s="67"/>
      <c r="C131" s="70" t="s">
        <v>70</v>
      </c>
      <c r="D131" s="70"/>
      <c r="E131" s="68"/>
      <c r="F131" s="148" t="s">
        <v>108</v>
      </c>
      <c r="G131" s="68">
        <v>30</v>
      </c>
      <c r="H131" s="149"/>
      <c r="I131" s="143"/>
      <c r="J131" s="6"/>
      <c r="K131" s="43"/>
      <c r="L131" s="43"/>
    </row>
    <row r="132" spans="1:71" s="3" customFormat="1" ht="29.25" customHeight="1">
      <c r="B132" s="119"/>
      <c r="C132" s="223" t="s">
        <v>68</v>
      </c>
      <c r="D132" s="223"/>
      <c r="E132" s="42"/>
      <c r="F132" s="149" t="s">
        <v>109</v>
      </c>
      <c r="G132" s="42">
        <v>40</v>
      </c>
      <c r="H132" s="149"/>
      <c r="I132" s="143"/>
      <c r="J132" s="6"/>
      <c r="K132" s="43"/>
      <c r="L132" s="43"/>
    </row>
    <row r="133" spans="1:71" s="3" customFormat="1" ht="15.6" customHeight="1">
      <c r="A133" s="1"/>
      <c r="B133" s="29"/>
      <c r="C133" s="29"/>
      <c r="D133" s="29"/>
      <c r="E133" s="29"/>
      <c r="F133" s="29"/>
      <c r="G133" s="29"/>
      <c r="H133" s="29"/>
      <c r="I133" s="29"/>
      <c r="J133" s="6"/>
      <c r="K133" s="48"/>
      <c r="L133" s="48"/>
    </row>
    <row r="134" spans="1:71" ht="25.5" customHeight="1">
      <c r="A134" s="217" t="s">
        <v>39</v>
      </c>
      <c r="B134" s="217"/>
      <c r="C134" s="217"/>
      <c r="D134" s="217"/>
      <c r="E134" s="217"/>
      <c r="F134" s="217"/>
      <c r="G134" s="217"/>
      <c r="H134" s="217"/>
      <c r="I134" s="217"/>
      <c r="J134" s="44"/>
    </row>
    <row r="135" spans="1:71" s="110" customFormat="1" ht="26.25" customHeight="1">
      <c r="A135" s="214" t="s">
        <v>61</v>
      </c>
      <c r="B135" s="214"/>
      <c r="C135" s="214"/>
      <c r="D135" s="214"/>
      <c r="E135" s="214"/>
      <c r="F135" s="214"/>
      <c r="G135" s="214"/>
      <c r="H135" s="214"/>
      <c r="I135" s="214"/>
      <c r="J135" s="45"/>
      <c r="K135" s="104"/>
      <c r="L135" s="104"/>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2"/>
      <c r="BE135" s="22"/>
      <c r="BF135" s="22"/>
      <c r="BG135" s="22"/>
      <c r="BH135" s="22"/>
      <c r="BI135" s="22"/>
      <c r="BJ135" s="22"/>
      <c r="BK135" s="22"/>
      <c r="BL135" s="22"/>
      <c r="BM135" s="22"/>
      <c r="BN135" s="22"/>
      <c r="BO135" s="22"/>
      <c r="BP135" s="22"/>
      <c r="BQ135" s="22"/>
      <c r="BR135" s="22"/>
      <c r="BS135" s="22"/>
    </row>
    <row r="136" spans="1:71" ht="21" customHeight="1">
      <c r="A136" s="245" t="s">
        <v>40</v>
      </c>
      <c r="B136" s="245"/>
      <c r="C136" s="245"/>
      <c r="D136" s="245"/>
      <c r="E136" s="245"/>
      <c r="F136" s="245"/>
      <c r="G136" s="245"/>
      <c r="H136" s="245"/>
      <c r="I136" s="245"/>
      <c r="J136" s="44"/>
    </row>
    <row r="137" spans="1:71" ht="21" customHeight="1">
      <c r="A137" s="136"/>
      <c r="B137" s="136"/>
      <c r="C137" s="136"/>
      <c r="D137" s="136"/>
      <c r="E137" s="136"/>
      <c r="F137" s="136"/>
      <c r="G137" s="136"/>
      <c r="H137" s="136"/>
      <c r="I137" s="136"/>
      <c r="J137" s="44"/>
    </row>
    <row r="138" spans="1:71" ht="21" customHeight="1">
      <c r="B138" s="242"/>
      <c r="C138" s="242"/>
      <c r="D138" s="242"/>
      <c r="E138" s="242"/>
      <c r="F138" s="242"/>
      <c r="G138" s="242"/>
      <c r="H138" s="242"/>
      <c r="I138" s="242"/>
      <c r="J138" s="44"/>
    </row>
    <row r="139" spans="1:71" s="36" customFormat="1" ht="35.25" customHeight="1">
      <c r="A139" s="221" t="s">
        <v>144</v>
      </c>
      <c r="B139" s="221"/>
      <c r="C139" s="221"/>
      <c r="D139" s="221"/>
      <c r="E139" s="221"/>
      <c r="F139" s="221"/>
      <c r="G139" s="221"/>
      <c r="H139" s="221"/>
      <c r="I139" s="221"/>
      <c r="J139" s="53"/>
    </row>
    <row r="140" spans="1:71" s="36" customFormat="1" ht="6.75" customHeight="1">
      <c r="A140" s="46"/>
      <c r="B140" s="47"/>
      <c r="C140" s="47"/>
      <c r="D140" s="47"/>
      <c r="E140" s="47"/>
      <c r="F140" s="47"/>
      <c r="G140" s="47"/>
      <c r="H140" s="47"/>
      <c r="I140" s="47"/>
      <c r="J140" s="53"/>
    </row>
    <row r="141" spans="1:71" s="3" customFormat="1" ht="38.25" customHeight="1">
      <c r="B141" s="217" t="s">
        <v>145</v>
      </c>
      <c r="C141" s="217"/>
      <c r="D141" s="217"/>
      <c r="E141" s="217"/>
      <c r="F141" s="217"/>
      <c r="G141" s="217"/>
      <c r="H141" s="217"/>
      <c r="I141" s="217"/>
      <c r="J141" s="6"/>
      <c r="K141" s="48"/>
      <c r="L141" s="48"/>
    </row>
    <row r="142" spans="1:71" s="3" customFormat="1" ht="26.25" customHeight="1">
      <c r="B142" s="206"/>
      <c r="C142" s="206"/>
      <c r="D142" s="206"/>
      <c r="E142" s="206"/>
      <c r="F142" s="206"/>
      <c r="G142" s="206"/>
      <c r="H142" s="206"/>
      <c r="I142" s="206"/>
      <c r="J142" s="6"/>
      <c r="K142" s="48"/>
      <c r="L142" s="48"/>
    </row>
    <row r="143" spans="1:71" s="50" customFormat="1" ht="35.25" customHeight="1">
      <c r="A143" s="221" t="s">
        <v>146</v>
      </c>
      <c r="B143" s="221"/>
      <c r="C143" s="221"/>
      <c r="D143" s="221"/>
      <c r="E143" s="221"/>
      <c r="F143" s="221"/>
      <c r="G143" s="221"/>
      <c r="H143" s="221"/>
      <c r="I143" s="221"/>
      <c r="J143" s="53"/>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c r="AU143" s="36"/>
      <c r="AV143" s="36"/>
      <c r="AW143" s="36"/>
      <c r="AX143" s="36"/>
      <c r="AY143" s="36"/>
      <c r="AZ143" s="36"/>
      <c r="BA143" s="36"/>
      <c r="BB143" s="36"/>
      <c r="BC143" s="36"/>
      <c r="BD143" s="36"/>
      <c r="BE143" s="36"/>
      <c r="BF143" s="36"/>
      <c r="BG143" s="36"/>
      <c r="BH143" s="36"/>
      <c r="BI143" s="36"/>
      <c r="BJ143" s="36"/>
      <c r="BK143" s="36"/>
      <c r="BL143" s="36"/>
      <c r="BM143" s="36"/>
      <c r="BN143" s="36"/>
      <c r="BO143" s="36"/>
      <c r="BP143" s="36"/>
      <c r="BQ143" s="36"/>
      <c r="BR143" s="36"/>
      <c r="BS143" s="36"/>
    </row>
    <row r="144" spans="1:71" ht="4.5" customHeight="1">
      <c r="A144" s="3"/>
      <c r="B144" s="15"/>
      <c r="C144" s="15"/>
      <c r="D144" s="5"/>
      <c r="E144" s="5"/>
      <c r="F144" s="5"/>
      <c r="G144" s="5"/>
      <c r="H144" s="5"/>
      <c r="I144" s="5"/>
    </row>
    <row r="145" spans="1:71" ht="57.75" customHeight="1">
      <c r="B145" s="225" t="s">
        <v>41</v>
      </c>
      <c r="C145" s="225"/>
      <c r="D145" s="225"/>
      <c r="E145" s="225"/>
      <c r="F145" s="225"/>
      <c r="G145" s="225"/>
      <c r="H145" s="225"/>
      <c r="I145" s="225"/>
    </row>
    <row r="146" spans="1:71" ht="22.5" customHeight="1">
      <c r="B146" s="207"/>
      <c r="C146" s="207"/>
      <c r="D146" s="207"/>
      <c r="E146" s="207"/>
      <c r="F146" s="207"/>
      <c r="G146" s="207"/>
      <c r="H146" s="207"/>
      <c r="I146" s="207"/>
    </row>
    <row r="147" spans="1:71" ht="32.25" customHeight="1">
      <c r="B147" s="62"/>
      <c r="C147" s="71" t="s">
        <v>46</v>
      </c>
      <c r="D147" s="228" t="s">
        <v>45</v>
      </c>
      <c r="E147" s="229"/>
      <c r="F147" s="230"/>
      <c r="G147" s="180" t="s">
        <v>84</v>
      </c>
      <c r="H147" s="72" t="s">
        <v>135</v>
      </c>
      <c r="I147" s="181"/>
    </row>
    <row r="148" spans="1:71" ht="32.25" customHeight="1">
      <c r="B148" s="62"/>
      <c r="C148" s="226" t="s">
        <v>47</v>
      </c>
      <c r="D148" s="231" t="s">
        <v>49</v>
      </c>
      <c r="E148" s="232"/>
      <c r="F148" s="233"/>
      <c r="G148" s="154" t="s">
        <v>123</v>
      </c>
      <c r="H148" s="73" t="s">
        <v>51</v>
      </c>
      <c r="I148" s="181"/>
    </row>
    <row r="149" spans="1:71" ht="68.25" customHeight="1">
      <c r="B149" s="62"/>
      <c r="C149" s="227"/>
      <c r="D149" s="231" t="s">
        <v>50</v>
      </c>
      <c r="E149" s="232"/>
      <c r="F149" s="233"/>
      <c r="G149" s="154" t="s">
        <v>124</v>
      </c>
      <c r="H149" s="73" t="s">
        <v>52</v>
      </c>
      <c r="I149" s="181"/>
    </row>
    <row r="150" spans="1:71" ht="42" customHeight="1">
      <c r="B150" s="62"/>
      <c r="C150" s="75" t="s">
        <v>62</v>
      </c>
      <c r="D150" s="234" t="s">
        <v>55</v>
      </c>
      <c r="E150" s="235"/>
      <c r="F150" s="236"/>
      <c r="G150" s="153" t="s">
        <v>125</v>
      </c>
      <c r="H150" s="76" t="s">
        <v>53</v>
      </c>
      <c r="I150" s="181"/>
    </row>
    <row r="151" spans="1:71" ht="43.5" customHeight="1">
      <c r="B151" s="62"/>
      <c r="C151" s="74" t="s">
        <v>48</v>
      </c>
      <c r="D151" s="237" t="s">
        <v>55</v>
      </c>
      <c r="E151" s="238"/>
      <c r="F151" s="239"/>
      <c r="G151" s="154" t="s">
        <v>126</v>
      </c>
      <c r="H151" s="73" t="s">
        <v>54</v>
      </c>
      <c r="I151" s="181"/>
    </row>
    <row r="152" spans="1:71" ht="34.5" customHeight="1">
      <c r="B152" s="62"/>
      <c r="C152" s="62"/>
      <c r="D152" s="62"/>
      <c r="E152" s="62"/>
      <c r="F152" s="62"/>
      <c r="G152" s="62"/>
      <c r="H152" s="62"/>
      <c r="I152" s="208"/>
    </row>
    <row r="153" spans="1:71" s="3" customFormat="1" ht="20.25" customHeight="1">
      <c r="A153" s="1"/>
      <c r="B153" s="1"/>
      <c r="C153" s="1"/>
      <c r="D153" s="1"/>
      <c r="E153" s="1"/>
      <c r="F153" s="1"/>
      <c r="G153" s="1"/>
      <c r="H153" s="1"/>
      <c r="I153" s="1"/>
      <c r="J153" s="6"/>
      <c r="K153" s="48"/>
      <c r="L153" s="48"/>
    </row>
    <row r="154" spans="1:71" s="50" customFormat="1" ht="35.25" customHeight="1">
      <c r="A154" s="221" t="s">
        <v>147</v>
      </c>
      <c r="B154" s="221"/>
      <c r="C154" s="221"/>
      <c r="D154" s="221"/>
      <c r="E154" s="221"/>
      <c r="F154" s="221"/>
      <c r="G154" s="221"/>
      <c r="H154" s="221"/>
      <c r="I154" s="221"/>
      <c r="J154" s="53"/>
      <c r="K154" s="36"/>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c r="AK154" s="36"/>
      <c r="AL154" s="36"/>
      <c r="AM154" s="36"/>
      <c r="AN154" s="36"/>
      <c r="AO154" s="36"/>
      <c r="AP154" s="36"/>
      <c r="AQ154" s="36"/>
      <c r="AR154" s="36"/>
      <c r="AS154" s="36"/>
      <c r="AT154" s="36"/>
      <c r="AU154" s="36"/>
      <c r="AV154" s="36"/>
      <c r="AW154" s="36"/>
      <c r="AX154" s="36"/>
      <c r="AY154" s="36"/>
      <c r="AZ154" s="36"/>
      <c r="BA154" s="36"/>
      <c r="BB154" s="36"/>
      <c r="BC154" s="36"/>
      <c r="BD154" s="36"/>
      <c r="BE154" s="36"/>
      <c r="BF154" s="36"/>
      <c r="BG154" s="36"/>
      <c r="BH154" s="36"/>
      <c r="BI154" s="36"/>
      <c r="BJ154" s="36"/>
      <c r="BK154" s="36"/>
      <c r="BL154" s="36"/>
      <c r="BM154" s="36"/>
      <c r="BN154" s="36"/>
      <c r="BO154" s="36"/>
      <c r="BP154" s="36"/>
      <c r="BQ154" s="36"/>
      <c r="BR154" s="36"/>
      <c r="BS154" s="36"/>
    </row>
    <row r="155" spans="1:71" ht="27.75" customHeight="1">
      <c r="B155" s="29" t="s">
        <v>42</v>
      </c>
      <c r="C155" s="49"/>
      <c r="D155" s="49"/>
      <c r="E155" s="49"/>
      <c r="F155" s="49"/>
      <c r="G155" s="49"/>
      <c r="H155" s="49"/>
      <c r="I155" s="49"/>
    </row>
    <row r="156" spans="1:71" ht="27.75" customHeight="1">
      <c r="B156" s="29"/>
      <c r="C156" s="49"/>
      <c r="D156" s="49"/>
      <c r="E156" s="49"/>
      <c r="F156" s="49"/>
      <c r="G156" s="49"/>
      <c r="H156" s="49"/>
      <c r="I156" s="49"/>
    </row>
    <row r="157" spans="1:71" s="3" customFormat="1" ht="11.25" customHeight="1">
      <c r="A157" s="1"/>
      <c r="B157" s="1"/>
      <c r="C157" s="1"/>
      <c r="D157" s="1"/>
      <c r="E157" s="1"/>
      <c r="F157" s="1"/>
      <c r="G157" s="1"/>
      <c r="H157" s="1"/>
      <c r="I157" s="1"/>
      <c r="J157" s="6"/>
      <c r="K157" s="48"/>
      <c r="L157" s="48"/>
    </row>
    <row r="158" spans="1:71" s="36" customFormat="1" ht="35.25" customHeight="1">
      <c r="A158" s="221" t="s">
        <v>148</v>
      </c>
      <c r="B158" s="221"/>
      <c r="C158" s="221"/>
      <c r="D158" s="221"/>
      <c r="E158" s="221"/>
      <c r="F158" s="221"/>
      <c r="G158" s="221"/>
      <c r="H158" s="221"/>
      <c r="I158" s="221"/>
      <c r="J158" s="53"/>
    </row>
    <row r="159" spans="1:71" s="3" customFormat="1" ht="42.75" customHeight="1">
      <c r="A159" s="1"/>
      <c r="B159" s="225" t="s">
        <v>43</v>
      </c>
      <c r="C159" s="225"/>
      <c r="D159" s="225"/>
      <c r="E159" s="225"/>
      <c r="F159" s="225"/>
      <c r="G159" s="225"/>
      <c r="H159" s="225"/>
      <c r="I159" s="225"/>
      <c r="J159" s="111"/>
      <c r="K159" s="48"/>
      <c r="L159" s="48"/>
    </row>
    <row r="160" spans="1:71" s="3" customFormat="1" ht="18.75" customHeight="1">
      <c r="A160" s="1"/>
      <c r="B160" s="37"/>
      <c r="C160" s="37"/>
      <c r="D160" s="49"/>
      <c r="E160" s="49"/>
      <c r="F160" s="49"/>
      <c r="G160" s="49"/>
      <c r="H160" s="49"/>
      <c r="I160" s="49"/>
      <c r="J160" s="6"/>
      <c r="K160" s="48"/>
      <c r="L160" s="48"/>
    </row>
    <row r="161" spans="1:12" s="3" customFormat="1" ht="23.25" customHeight="1">
      <c r="A161" s="1"/>
      <c r="B161" s="37"/>
      <c r="C161" s="37"/>
      <c r="D161" s="49"/>
      <c r="E161" s="49"/>
      <c r="F161" s="49"/>
      <c r="G161" s="49"/>
      <c r="H161" s="49"/>
      <c r="I161" s="49"/>
      <c r="J161" s="6"/>
      <c r="K161" s="48"/>
      <c r="L161" s="48"/>
    </row>
    <row r="162" spans="1:12" s="3" customFormat="1" ht="36.75" customHeight="1">
      <c r="A162" s="1"/>
      <c r="B162" s="37"/>
      <c r="C162" s="37"/>
      <c r="D162" s="49"/>
      <c r="E162" s="49"/>
      <c r="F162" s="49"/>
      <c r="G162" s="49"/>
      <c r="H162" s="49"/>
      <c r="I162" s="49"/>
      <c r="J162" s="6"/>
      <c r="K162" s="48"/>
      <c r="L162" s="48"/>
    </row>
    <row r="163" spans="1:12" s="3" customFormat="1" ht="84" customHeight="1">
      <c r="A163" s="1"/>
      <c r="B163" s="214"/>
      <c r="C163" s="214"/>
      <c r="D163" s="214"/>
      <c r="E163" s="214"/>
      <c r="F163" s="214"/>
      <c r="G163" s="214"/>
      <c r="H163" s="214"/>
      <c r="I163" s="214"/>
      <c r="J163" s="86"/>
      <c r="K163" s="48"/>
      <c r="L163" s="48"/>
    </row>
    <row r="164" spans="1:12" s="3" customFormat="1" ht="84" customHeight="1">
      <c r="A164" s="1"/>
      <c r="B164" s="204"/>
      <c r="C164" s="204"/>
      <c r="D164" s="204"/>
      <c r="E164" s="204"/>
      <c r="F164" s="204"/>
      <c r="G164" s="204"/>
      <c r="H164" s="204"/>
      <c r="I164" s="204"/>
      <c r="J164" s="205"/>
      <c r="K164" s="48"/>
      <c r="L164" s="48"/>
    </row>
    <row r="165" spans="1:12" s="3" customFormat="1" ht="54" customHeight="1">
      <c r="A165" s="1"/>
      <c r="B165" s="204"/>
      <c r="C165" s="204"/>
      <c r="D165" s="204"/>
      <c r="E165" s="204"/>
      <c r="F165" s="204"/>
      <c r="G165" s="204"/>
      <c r="H165" s="204"/>
      <c r="I165" s="204"/>
      <c r="J165" s="205"/>
      <c r="K165" s="48"/>
      <c r="L165" s="48"/>
    </row>
    <row r="166" spans="1:12" s="36" customFormat="1" ht="28.5" customHeight="1">
      <c r="B166" s="52"/>
      <c r="C166" s="52"/>
      <c r="J166" s="53"/>
    </row>
    <row r="167" spans="1:12" s="3" customFormat="1" ht="22.5" customHeight="1">
      <c r="A167" s="1"/>
      <c r="B167" s="1"/>
      <c r="C167" s="1"/>
      <c r="D167" s="1"/>
      <c r="E167" s="1"/>
      <c r="F167" s="1"/>
      <c r="G167" s="1"/>
      <c r="H167" s="1"/>
      <c r="I167" s="54" t="s">
        <v>44</v>
      </c>
      <c r="J167" s="6"/>
      <c r="K167" s="85"/>
      <c r="L167" s="85"/>
    </row>
    <row r="168" spans="1:12" s="3" customFormat="1" ht="15" customHeight="1">
      <c r="A168" s="1"/>
      <c r="B168" s="1"/>
      <c r="C168" s="1"/>
      <c r="D168" s="1"/>
      <c r="E168" s="1"/>
      <c r="F168" s="1"/>
      <c r="G168" s="1"/>
      <c r="H168" s="1"/>
      <c r="I168" s="55" t="s">
        <v>159</v>
      </c>
      <c r="J168" s="6"/>
      <c r="K168" s="85"/>
      <c r="L168" s="85"/>
    </row>
    <row r="169" spans="1:12" s="22" customFormat="1" ht="40.5" customHeight="1">
      <c r="B169" s="33"/>
      <c r="C169" s="32"/>
      <c r="D169" s="32"/>
      <c r="E169" s="34"/>
      <c r="F169" s="34"/>
      <c r="G169" s="34"/>
      <c r="H169" s="35"/>
      <c r="I169" s="27"/>
      <c r="J169" s="26"/>
      <c r="K169" s="85"/>
      <c r="L169" s="85"/>
    </row>
    <row r="170" spans="1:12" ht="21.75" customHeight="1"/>
    <row r="171" spans="1:12" ht="21.75" customHeight="1"/>
  </sheetData>
  <sheetProtection algorithmName="SHA-512" hashValue="oTyR1aPddDqYlafXzLq4lRPpKaNc1c6b/AsHNN/L7MXL2fijJF8IXtT1LvmZ7wtfxupSbMLcDb/oFO7NJwihMQ==" saltValue="Y3xIiku9iJaKURSVeng91A==" spinCount="100000" sheet="1" objects="1" scenarios="1"/>
  <mergeCells count="98">
    <mergeCell ref="A135:I135"/>
    <mergeCell ref="A136:I136"/>
    <mergeCell ref="B67:D67"/>
    <mergeCell ref="B68:D68"/>
    <mergeCell ref="B69:D69"/>
    <mergeCell ref="A74:I74"/>
    <mergeCell ref="B81:D81"/>
    <mergeCell ref="B78:D78"/>
    <mergeCell ref="B129:D129"/>
    <mergeCell ref="B120:D120"/>
    <mergeCell ref="B103:D103"/>
    <mergeCell ref="B101:I101"/>
    <mergeCell ref="C118:E118"/>
    <mergeCell ref="D91:I91"/>
    <mergeCell ref="H78:I78"/>
    <mergeCell ref="C79:D79"/>
    <mergeCell ref="B36:E36"/>
    <mergeCell ref="C132:D132"/>
    <mergeCell ref="C122:D122"/>
    <mergeCell ref="A134:I134"/>
    <mergeCell ref="A31:C31"/>
    <mergeCell ref="A41:I41"/>
    <mergeCell ref="E55:H55"/>
    <mergeCell ref="E54:H54"/>
    <mergeCell ref="E52:H52"/>
    <mergeCell ref="C128:D128"/>
    <mergeCell ref="C57:D57"/>
    <mergeCell ref="B58:C58"/>
    <mergeCell ref="B60:C60"/>
    <mergeCell ref="E64:H64"/>
    <mergeCell ref="E63:H63"/>
    <mergeCell ref="B59:D59"/>
    <mergeCell ref="A87:I87"/>
    <mergeCell ref="B94:C94"/>
    <mergeCell ref="A6:I6"/>
    <mergeCell ref="B18:C18"/>
    <mergeCell ref="B19:D19"/>
    <mergeCell ref="B20:D20"/>
    <mergeCell ref="B21:D21"/>
    <mergeCell ref="A143:I143"/>
    <mergeCell ref="C127:D127"/>
    <mergeCell ref="A112:I112"/>
    <mergeCell ref="C80:D80"/>
    <mergeCell ref="B82:D82"/>
    <mergeCell ref="B83:D83"/>
    <mergeCell ref="B115:D115"/>
    <mergeCell ref="C126:D126"/>
    <mergeCell ref="C123:E123"/>
    <mergeCell ref="C119:D119"/>
    <mergeCell ref="C121:D121"/>
    <mergeCell ref="C117:D117"/>
    <mergeCell ref="B138:I138"/>
    <mergeCell ref="B141:I141"/>
    <mergeCell ref="B96:C96"/>
    <mergeCell ref="A139:I139"/>
    <mergeCell ref="B163:I163"/>
    <mergeCell ref="B145:I145"/>
    <mergeCell ref="C148:C149"/>
    <mergeCell ref="B159:I159"/>
    <mergeCell ref="D147:F147"/>
    <mergeCell ref="D148:F148"/>
    <mergeCell ref="D149:F149"/>
    <mergeCell ref="D150:F150"/>
    <mergeCell ref="A154:I154"/>
    <mergeCell ref="A158:I158"/>
    <mergeCell ref="D151:F151"/>
    <mergeCell ref="B37:C37"/>
    <mergeCell ref="A72:I72"/>
    <mergeCell ref="A85:I85"/>
    <mergeCell ref="A114:I114"/>
    <mergeCell ref="A99:I99"/>
    <mergeCell ref="A110:I110"/>
    <mergeCell ref="B106:D106"/>
    <mergeCell ref="B107:D107"/>
    <mergeCell ref="B108:D108"/>
    <mergeCell ref="G103:I103"/>
    <mergeCell ref="C105:D105"/>
    <mergeCell ref="A40:C40"/>
    <mergeCell ref="B95:C95"/>
    <mergeCell ref="B89:I89"/>
    <mergeCell ref="C86:D86"/>
    <mergeCell ref="H86:I86"/>
    <mergeCell ref="A25:I25"/>
    <mergeCell ref="A45:I45"/>
    <mergeCell ref="C66:D66"/>
    <mergeCell ref="B8:I8"/>
    <mergeCell ref="B9:I9"/>
    <mergeCell ref="B10:I10"/>
    <mergeCell ref="C15:D17"/>
    <mergeCell ref="H15:I15"/>
    <mergeCell ref="B52:D52"/>
    <mergeCell ref="B43:C43"/>
    <mergeCell ref="A12:I12"/>
    <mergeCell ref="B22:D22"/>
    <mergeCell ref="A27:I27"/>
    <mergeCell ref="A29:I29"/>
    <mergeCell ref="A24:I24"/>
    <mergeCell ref="A48:I48"/>
  </mergeCells>
  <phoneticPr fontId="55" type="noConversion"/>
  <conditionalFormatting sqref="B102:I102 E100:I100 E88:I88 B90:I90 B77:D77 E75:I77 E58:E60 B51:D51 E49:I51 E46:I47 E13:I14 AA18:AB20 AJ18:AK20 R18:S20 V18:W20 AN18:AO20 AE18:AF20 N18:O20 E97:J98 K58:L60 K18:K24 B61:I62 F23:H23 D70:I71 G58:G60 G81:H84 G106:I108 E94:E96 I94:I96 G94:G96 D43 F43 A109:I109 H38:I38 AA38:AB38 AJ38:AK38 R38:S38 V38:W38 AN38:AO38 AE38:AF38 N38:O38 D38">
    <cfRule type="cellIs" dxfId="54" priority="107" stopIfTrue="1" operator="equal">
      <formula>"Zeile ausblenden"</formula>
    </cfRule>
  </conditionalFormatting>
  <conditionalFormatting sqref="Z58:AC60">
    <cfRule type="cellIs" dxfId="53" priority="105" stopIfTrue="1" operator="equal">
      <formula>"Zeile ausblenden"</formula>
    </cfRule>
  </conditionalFormatting>
  <conditionalFormatting sqref="AI58:AL60">
    <cfRule type="cellIs" dxfId="52" priority="100" stopIfTrue="1" operator="equal">
      <formula>"Zeile ausblenden"</formula>
    </cfRule>
  </conditionalFormatting>
  <conditionalFormatting sqref="E169:H169">
    <cfRule type="cellIs" dxfId="51" priority="103" stopIfTrue="1" operator="equal">
      <formula>"Zeile ausblenden"</formula>
    </cfRule>
  </conditionalFormatting>
  <conditionalFormatting sqref="Q58:T60">
    <cfRule type="cellIs" dxfId="50" priority="98" stopIfTrue="1" operator="equal">
      <formula>"Zeile ausblenden"</formula>
    </cfRule>
  </conditionalFormatting>
  <conditionalFormatting sqref="AN58:AQ60">
    <cfRule type="cellIs" dxfId="49" priority="96" stopIfTrue="1" operator="equal">
      <formula>"Zeile ausblenden"</formula>
    </cfRule>
  </conditionalFormatting>
  <conditionalFormatting sqref="AE58:AH60">
    <cfRule type="cellIs" dxfId="48" priority="95" stopIfTrue="1" operator="equal">
      <formula>"Zeile ausblenden"</formula>
    </cfRule>
  </conditionalFormatting>
  <conditionalFormatting sqref="V58:Y60">
    <cfRule type="cellIs" dxfId="47" priority="94" stopIfTrue="1" operator="equal">
      <formula>"Zeile ausblenden"</formula>
    </cfRule>
  </conditionalFormatting>
  <conditionalFormatting sqref="M58:P60">
    <cfRule type="cellIs" dxfId="46" priority="90" stopIfTrue="1" operator="equal">
      <formula>"Zeile ausblenden"</formula>
    </cfRule>
  </conditionalFormatting>
  <conditionalFormatting sqref="E81:E84">
    <cfRule type="cellIs" dxfId="45" priority="84" stopIfTrue="1" operator="equal">
      <formula>"Zeile ausblenden"</formula>
    </cfRule>
  </conditionalFormatting>
  <conditionalFormatting sqref="AA21:AB21 AJ21:AK21 R21:S21 V21:W21 AN21:AO21 AE21:AF21 N21:O21">
    <cfRule type="cellIs" dxfId="44" priority="83" stopIfTrue="1" operator="equal">
      <formula>"Zeile ausblenden"</formula>
    </cfRule>
  </conditionalFormatting>
  <conditionalFormatting sqref="AA22:AB24 AJ22:AK24 R22:S24 V22:W24 AN22:AO24 AE22:AF24 N22:O24">
    <cfRule type="cellIs" dxfId="43" priority="82" stopIfTrue="1" operator="equal">
      <formula>"Zeile ausblenden"</formula>
    </cfRule>
  </conditionalFormatting>
  <conditionalFormatting sqref="N39:O41 AE39:AF41 AN39:AO41 V39:W41 R39:S41 AJ39:AK41 AA39:AB41">
    <cfRule type="cellIs" dxfId="42" priority="79" stopIfTrue="1" operator="equal">
      <formula>"Zeile ausblenden"</formula>
    </cfRule>
  </conditionalFormatting>
  <conditionalFormatting sqref="AA43:AB43 AJ43:AK43 R43:S43 V43:W43 AN43:AO43 AE43:AF43 N43:O43 G43">
    <cfRule type="cellIs" dxfId="41" priority="75" stopIfTrue="1" operator="equal">
      <formula>"Zeile ausblenden"</formula>
    </cfRule>
  </conditionalFormatting>
  <conditionalFormatting sqref="E30:I33">
    <cfRule type="cellIs" dxfId="40" priority="67" stopIfTrue="1" operator="equal">
      <formula>"Zeile ausblenden"</formula>
    </cfRule>
  </conditionalFormatting>
  <conditionalFormatting sqref="E19:E23">
    <cfRule type="cellIs" dxfId="39" priority="66" stopIfTrue="1" operator="equal">
      <formula>"Zeile ausblenden"</formula>
    </cfRule>
  </conditionalFormatting>
  <conditionalFormatting sqref="K67:L69 H67:H69">
    <cfRule type="cellIs" dxfId="38" priority="65" stopIfTrue="1" operator="equal">
      <formula>"Zeile ausblenden"</formula>
    </cfRule>
  </conditionalFormatting>
  <conditionalFormatting sqref="Z67:AC69">
    <cfRule type="cellIs" dxfId="37" priority="64" stopIfTrue="1" operator="equal">
      <formula>"Zeile ausblenden"</formula>
    </cfRule>
  </conditionalFormatting>
  <conditionalFormatting sqref="AI67:AL69">
    <cfRule type="cellIs" dxfId="36" priority="63" stopIfTrue="1" operator="equal">
      <formula>"Zeile ausblenden"</formula>
    </cfRule>
  </conditionalFormatting>
  <conditionalFormatting sqref="Q67:T69">
    <cfRule type="cellIs" dxfId="35" priority="62" stopIfTrue="1" operator="equal">
      <formula>"Zeile ausblenden"</formula>
    </cfRule>
  </conditionalFormatting>
  <conditionalFormatting sqref="AN67:AQ69">
    <cfRule type="cellIs" dxfId="34" priority="61" stopIfTrue="1" operator="equal">
      <formula>"Zeile ausblenden"</formula>
    </cfRule>
  </conditionalFormatting>
  <conditionalFormatting sqref="AE67:AH69">
    <cfRule type="cellIs" dxfId="33" priority="60" stopIfTrue="1" operator="equal">
      <formula>"Zeile ausblenden"</formula>
    </cfRule>
  </conditionalFormatting>
  <conditionalFormatting sqref="V67:Y69">
    <cfRule type="cellIs" dxfId="32" priority="59" stopIfTrue="1" operator="equal">
      <formula>"Zeile ausblenden"</formula>
    </cfRule>
  </conditionalFormatting>
  <conditionalFormatting sqref="M67:P69">
    <cfRule type="cellIs" dxfId="31" priority="58" stopIfTrue="1" operator="equal">
      <formula>"Zeile ausblenden"</formula>
    </cfRule>
  </conditionalFormatting>
  <conditionalFormatting sqref="H58:H60">
    <cfRule type="cellIs" dxfId="30" priority="57" stopIfTrue="1" operator="equal">
      <formula>"Zeile ausblenden"</formula>
    </cfRule>
  </conditionalFormatting>
  <conditionalFormatting sqref="F58:F60">
    <cfRule type="cellIs" dxfId="29" priority="56" stopIfTrue="1" operator="equal">
      <formula>"Zeile ausblenden"</formula>
    </cfRule>
  </conditionalFormatting>
  <conditionalFormatting sqref="F67:F69">
    <cfRule type="cellIs" dxfId="28" priority="55" stopIfTrue="1" operator="equal">
      <formula>"Zeile ausblenden"</formula>
    </cfRule>
  </conditionalFormatting>
  <conditionalFormatting sqref="F81:F84">
    <cfRule type="cellIs" dxfId="27" priority="54" stopIfTrue="1" operator="equal">
      <formula>"Zeile ausblenden"</formula>
    </cfRule>
  </conditionalFormatting>
  <conditionalFormatting sqref="E106:E108">
    <cfRule type="cellIs" dxfId="26" priority="53" stopIfTrue="1" operator="equal">
      <formula>"Zeile ausblenden"</formula>
    </cfRule>
  </conditionalFormatting>
  <conditionalFormatting sqref="F106:F108">
    <cfRule type="cellIs" dxfId="25" priority="52" stopIfTrue="1" operator="equal">
      <formula>"Zeile ausblenden"</formula>
    </cfRule>
  </conditionalFormatting>
  <conditionalFormatting sqref="H18:H22">
    <cfRule type="cellIs" dxfId="24" priority="45" stopIfTrue="1" operator="equal">
      <formula>"Zeile ausblenden"</formula>
    </cfRule>
  </conditionalFormatting>
  <conditionalFormatting sqref="G18:G22">
    <cfRule type="cellIs" dxfId="23" priority="50" stopIfTrue="1" operator="equal">
      <formula>"Zeile ausblenden"</formula>
    </cfRule>
  </conditionalFormatting>
  <conditionalFormatting sqref="F18">
    <cfRule type="cellIs" dxfId="22" priority="44" stopIfTrue="1" operator="equal">
      <formula>"Zeile ausblenden"</formula>
    </cfRule>
  </conditionalFormatting>
  <conditionalFormatting sqref="E18">
    <cfRule type="cellIs" dxfId="21" priority="43" stopIfTrue="1" operator="equal">
      <formula>"Zeile ausblenden"</formula>
    </cfRule>
  </conditionalFormatting>
  <conditionalFormatting sqref="E67:E69">
    <cfRule type="cellIs" dxfId="20" priority="40" stopIfTrue="1" operator="equal">
      <formula>"Zeile ausblenden"</formula>
    </cfRule>
  </conditionalFormatting>
  <conditionalFormatting sqref="G67:G69">
    <cfRule type="cellIs" dxfId="19" priority="39" stopIfTrue="1" operator="equal">
      <formula>"Zeile ausblenden"</formula>
    </cfRule>
  </conditionalFormatting>
  <conditionalFormatting sqref="AA36:AB36 AJ36:AK36 R36:S36 V36:W36 AN36:AO36 AE36:AF36 N36:O36">
    <cfRule type="cellIs" dxfId="18" priority="33" stopIfTrue="1" operator="equal">
      <formula>"Zeile ausblenden"</formula>
    </cfRule>
  </conditionalFormatting>
  <conditionalFormatting sqref="E38:E39">
    <cfRule type="cellIs" dxfId="17" priority="21" stopIfTrue="1" operator="equal">
      <formula>"Zeile ausblenden"</formula>
    </cfRule>
  </conditionalFormatting>
  <conditionalFormatting sqref="I39">
    <cfRule type="cellIs" dxfId="16" priority="20" stopIfTrue="1" operator="equal">
      <formula>"Zeile ausblenden"</formula>
    </cfRule>
  </conditionalFormatting>
  <conditionalFormatting sqref="E40:I40 D39:D40">
    <cfRule type="cellIs" dxfId="15" priority="19" stopIfTrue="1" operator="equal">
      <formula>"Zeile ausblenden"</formula>
    </cfRule>
  </conditionalFormatting>
  <conditionalFormatting sqref="F38:F39">
    <cfRule type="cellIs" dxfId="14" priority="18" stopIfTrue="1" operator="equal">
      <formula>"Zeile ausblenden"</formula>
    </cfRule>
  </conditionalFormatting>
  <conditionalFormatting sqref="H39">
    <cfRule type="cellIs" dxfId="13" priority="17" stopIfTrue="1" operator="equal">
      <formula>"Zeile ausblenden"</formula>
    </cfRule>
  </conditionalFormatting>
  <conditionalFormatting sqref="G36">
    <cfRule type="cellIs" dxfId="12" priority="26" stopIfTrue="1" operator="equal">
      <formula>"Zeile ausblenden"</formula>
    </cfRule>
  </conditionalFormatting>
  <conditionalFormatting sqref="F36">
    <cfRule type="cellIs" dxfId="11" priority="23" stopIfTrue="1" operator="equal">
      <formula>"Zeile ausblenden"</formula>
    </cfRule>
  </conditionalFormatting>
  <conditionalFormatting sqref="G38:G39">
    <cfRule type="cellIs" dxfId="10" priority="22" stopIfTrue="1" operator="equal">
      <formula>"Zeile ausblenden"</formula>
    </cfRule>
  </conditionalFormatting>
  <conditionalFormatting sqref="F20">
    <cfRule type="cellIs" dxfId="9" priority="14" stopIfTrue="1" operator="equal">
      <formula>"Zeile ausblenden"</formula>
    </cfRule>
  </conditionalFormatting>
  <conditionalFormatting sqref="F22">
    <cfRule type="cellIs" dxfId="8" priority="13" stopIfTrue="1" operator="equal">
      <formula>"Zeile ausblenden"</formula>
    </cfRule>
  </conditionalFormatting>
  <conditionalFormatting sqref="F19">
    <cfRule type="cellIs" dxfId="7" priority="12" stopIfTrue="1" operator="equal">
      <formula>"Zeile ausblenden"</formula>
    </cfRule>
  </conditionalFormatting>
  <conditionalFormatting sqref="F21">
    <cfRule type="cellIs" dxfId="6" priority="11" stopIfTrue="1" operator="equal">
      <formula>"Zeile ausblenden"</formula>
    </cfRule>
  </conditionalFormatting>
  <conditionalFormatting sqref="E43">
    <cfRule type="cellIs" dxfId="5" priority="8" stopIfTrue="1" operator="equal">
      <formula>"Zeile ausblenden"</formula>
    </cfRule>
  </conditionalFormatting>
  <conditionalFormatting sqref="AA37:AB37 AJ37:AK37 R37:S37 V37:W37 AN37:AO37 AE37:AF37 N37:O37">
    <cfRule type="cellIs" dxfId="4" priority="7" stopIfTrue="1" operator="equal">
      <formula>"Zeile ausblenden"</formula>
    </cfRule>
  </conditionalFormatting>
  <conditionalFormatting sqref="G37">
    <cfRule type="cellIs" dxfId="3" priority="5" stopIfTrue="1" operator="equal">
      <formula>"Zeile ausblenden"</formula>
    </cfRule>
  </conditionalFormatting>
  <conditionalFormatting sqref="D37">
    <cfRule type="cellIs" dxfId="2" priority="4" stopIfTrue="1" operator="equal">
      <formula>"Zeile ausblenden"</formula>
    </cfRule>
  </conditionalFormatting>
  <conditionalFormatting sqref="F37">
    <cfRule type="cellIs" dxfId="1" priority="2" stopIfTrue="1" operator="equal">
      <formula>"Zeile ausblenden"</formula>
    </cfRule>
  </conditionalFormatting>
  <conditionalFormatting sqref="E37">
    <cfRule type="cellIs" dxfId="0" priority="1" stopIfTrue="1" operator="equal">
      <formula>"Zeile ausblenden"</formula>
    </cfRule>
  </conditionalFormatting>
  <pageMargins left="0.39370078740157483" right="0.19685039370078741" top="0.39370078740157483" bottom="0.19685039370078741" header="0.59055118110236227" footer="0.19685039370078741"/>
  <pageSetup paperSize="9" scale="64" orientation="portrait" r:id="rId1"/>
  <headerFooter alignWithMargins="0">
    <oddFooter>&amp;L&amp;"-,Standard"&amp;12&amp;K009AB1Stadtwerke Lindau (B) GmbH Co. KG - Auenstraße 12 - D-88131 Lindau (B)
Telefon: +49 (0) 8382.704.0 - Fax: +49 (0) 8382.704.277 - netz@sw-lindau.de - www.sw-lindau-netz.de&amp;R
&amp;"-,Standard"&amp;12&amp;K009AB1Seite &amp;P / 4</oddFooter>
  </headerFooter>
  <rowBreaks count="3" manualBreakCount="3">
    <brk id="46" max="8" man="1"/>
    <brk id="97" max="8" man="1"/>
    <brk id="137" max="8" man="1"/>
  </rowBreaks>
  <colBreaks count="1" manualBreakCount="1">
    <brk id="16" max="168"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Preisblatt STR-NE_010124</vt:lpstr>
      <vt:lpstr>'Preisblatt STR-NE_010124'!Druckbereich</vt:lpstr>
      <vt:lpstr>'Preisblatt STR-NE_010124'!Drucktitel</vt:lpstr>
    </vt:vector>
  </TitlesOfParts>
  <Company>STW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Billet, Michelle</dc:creator>
  <cp:lastModifiedBy>Billet, Michelle</cp:lastModifiedBy>
  <cp:lastPrinted>2023-12-20T14:26:09Z</cp:lastPrinted>
  <dcterms:created xsi:type="dcterms:W3CDTF">2016-10-17T11:08:37Z</dcterms:created>
  <dcterms:modified xsi:type="dcterms:W3CDTF">2024-08-29T09:02:38Z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ge of Files">
    <vt:lpwstr>2020-03-15T11:48:49Z</vt:lpwstr>
  </property>
</Properties>
</file>